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администрация " sheetId="1" r:id="rId1"/>
    <sheet name="комитет по образованию" sheetId="2" r:id="rId2"/>
    <sheet name="Лист1" sheetId="3" r:id="rId3"/>
  </sheets>
  <definedNames>
    <definedName name="_xlnm.Print_Area" localSheetId="1">'комитет по образованию'!$A$1:$K$46</definedName>
  </definedNames>
  <calcPr calcId="152511"/>
</workbook>
</file>

<file path=xl/sharedStrings.xml><?xml version="1.0" encoding="utf-8"?>
<sst xmlns="http://schemas.openxmlformats.org/spreadsheetml/2006/main" count="60" uniqueCount="60">
  <si>
    <t xml:space="preserve">Приложение 2</t>
  </si>
  <si>
    <t xml:space="preserve">
Планируемые закупки товаров, работ, услуг на 2024 год и плановый период (2025-2026 годы) у субъектов малого и среднего предпринимательства, в соответствии с Федеральным законом                                                                                              от 18.07.2011 № 223-ФЗ «О закупках товаров, работ, услуг отдельными видами юридических лиц»</t>
  </si>
  <si>
    <t>№п/п</t>
  </si>
  <si>
    <t xml:space="preserve">наименование объекта закупки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</si>
  <si>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</si>
  <si>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</si>
  <si>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</si>
  <si>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НМЦК договора тыс.р.</t>
  </si>
  <si>
    <t xml:space="preserve">наименование заказчика</t>
  </si>
  <si>
    <t xml:space="preserve">Оказание услуг по комплексному обслуживанию объекта «Трансформируемая универсальная арена для катка с естественным льдом, площадками для игровых дисциплин, трибунами на 250 зрительных мест и отапливаемым административно-бытовым блоком п. Горноправдинск Ханты-Мансийского района»</t>
  </si>
  <si>
    <t>11.2024</t>
  </si>
  <si>
    <t xml:space="preserve">Аукцион в электроной форме</t>
  </si>
  <si>
    <t xml:space="preserve">МАУ ДО "Спортивная школа Ханты-Мансийского района"</t>
  </si>
  <si>
    <t xml:space="preserve">Оказание услуг по комплексному обслуживанию объекта «Блочно-модульное здание лыжной базы п. Горноправдинск»</t>
  </si>
  <si>
    <t xml:space="preserve">Оказание услуг по комплексному обслуживанию объектов: - «здание «Физкультурно-спортивный комплекс, п. Горноправдинск Ханты-Мансийского района с привязкой проекта «ФСК в д. Шапша»» и прилегающей территории (земельный участок); - «здание муниципального бюджетного образовательного учреждения Ханты-Мансийского района «Средняя общеобразовательная школа п. Горноправдинск»»; - «здание муниципального бюджетного образовательного учреждения Ханты-Мансийского района «Начальная общеобразовательная школа п. Горноправдинск»»; - «задние муниципального казенного дошкольного образовательного учреждение Ханты-Мансийского района «Детский сад «Сказка» п. Горноправдинск»</t>
  </si>
  <si>
    <t xml:space="preserve">Оказание услуг по комплексному обслуживанию объекта «Комплекс спортивных плоскостных сооружений: футбольное поле с искусственным покрытием, беговыми дорожками и трибунами на 500 зрительских мест; баскетбольная и волейбольная площадок с трибунами на 250 зрительских мест; прыжковая яма, сектор для толкания ядра расположенных в п. Горноправдинск Ханты-Мансийского района»</t>
  </si>
  <si>
    <t xml:space="preserve">Оказание услуг по охране объектов МАУ ДО "СШ ХМР" в п. Горноправдинск </t>
  </si>
  <si>
    <t xml:space="preserve">Оказание полиграфических услуг по печатанию газеты «Наш район» </t>
  </si>
  <si>
    <t xml:space="preserve">Открытый запрос предложений в электронной форме</t>
  </si>
  <si>
    <t xml:space="preserve">МАУ "Редакция газеты "Наш район"</t>
  </si>
  <si>
    <t xml:space="preserve">итого 2024 год</t>
  </si>
  <si>
    <t xml:space="preserve">№ п/п</t>
  </si>
  <si>
    <t>11.2025</t>
  </si>
  <si>
    <t xml:space="preserve">итого 2025 год</t>
  </si>
  <si>
    <t>11.2026</t>
  </si>
  <si>
    <t xml:space="preserve">итого 2026 год</t>
  </si>
  <si>
    <t xml:space="preserve">Планируемые закупки товаров, работ, услуг на 2024 год и плановый период (2025-2026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</si>
  <si>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>00.</t>
  </si>
  <si>
    <t xml:space="preserve">МАУ ДО ХМР "ЦДО"</t>
  </si>
  <si>
    <t xml:space="preserve">Оказание услуг по содержанию и техническому обслуживанию здания</t>
  </si>
  <si>
    <t xml:space="preserve">Запрос котировок в электронной форме, участниками которого могут быть только субъекты малого и среднего предпринимательства
Закупка в электронной форме
Участники МСП</t>
  </si>
  <si>
    <t xml:space="preserve">МАДОУ ХМР ДС "Березка" п. Горноправдинск</t>
  </si>
  <si>
    <t xml:space="preserve">оказание услуг по сервисному обслуживанию 2-х бассейнов</t>
  </si>
  <si>
    <t xml:space="preserve">Оказание услуг по сервисному обслуживанию системы водоочистки</t>
  </si>
  <si>
    <t xml:space="preserve">Оказание услуг частной охраны (выставление поста охраны)</t>
  </si>
  <si>
    <t xml:space="preserve">Оказание услуг по техническому обслуживанию вытяжной и приточной вентиляции</t>
  </si>
  <si>
    <t xml:space="preserve">оказание услуг по техническому обслуживанию системы контроля и управления доступом</t>
  </si>
  <si>
    <t xml:space="preserve">закупка у единственного поставщика (исполнителя, подрядчика)</t>
  </si>
  <si>
    <t xml:space="preserve">оказание услуг по комплексному обслуживанию программных продуктов «1С: Предприятие»</t>
  </si>
  <si>
    <t xml:space="preserve">Проведение гидродинамической промывки системы отопления</t>
  </si>
  <si>
    <t xml:space="preserve">Оказание услуг по ремонту</t>
  </si>
  <si>
    <t xml:space="preserve">поставка продуктов питания</t>
  </si>
  <si>
    <t xml:space="preserve">Оказание услуг по очистке снега и наледи с крыши по периметру здания</t>
  </si>
  <si>
    <t xml:space="preserve">Оказание услуг по механизированной уборке снега и вывозу с территории</t>
  </si>
  <si>
    <t xml:space="preserve">Услуги в области дополнительного образования прочие, не включенные в другие группировки</t>
  </si>
  <si>
    <t xml:space="preserve"> запрос котировок в электронной форме</t>
  </si>
  <si>
    <t xml:space="preserve">МАУ ХМР "ММЦ"</t>
  </si>
  <si>
    <t xml:space="preserve">Услуги по организации отдыха и развлечений прочие, не включенные в другие группировки</t>
  </si>
  <si>
    <t xml:space="preserve">Поставка товара </t>
  </si>
  <si>
    <t xml:space="preserve">Услуги частной охраны (выставление поста охраны)</t>
  </si>
  <si>
    <t xml:space="preserve">МАОУ ХМР "СОШ д. Ярки"</t>
  </si>
  <si>
    <t xml:space="preserve">Оказание услуг по техническому обслуживанию и ремонту электросетей и электрооборудования</t>
  </si>
  <si>
    <t xml:space="preserve">Оказание услуг по сервисному обслуживанию бассейна</t>
  </si>
  <si>
    <t xml:space="preserve">Поставка продуктов питания</t>
  </si>
  <si>
    <t xml:space="preserve">Оказание услуг по техническому обслуживанию системы контроля и управления доступом</t>
  </si>
  <si>
    <t xml:space="preserve">Услуги аварийно- диспетчерского обслуживания и технического обслуживания внутренних систем водоснабжения, водоотведения и внутренней системы центрального отопления</t>
  </si>
  <si>
    <t>Теплоснабжение</t>
  </si>
  <si>
    <t xml:space="preserve">Водоснабжение и водоотведение</t>
  </si>
  <si>
    <t xml:space="preserve">Текущий ремонт </t>
  </si>
  <si>
    <t>Видеонаблюдение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</si>
</sst>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1.000000"/>
      <color theme="1"/>
      <name val="Times New Roman"/>
    </font>
    <font>
      <sz val="12.000000"/>
      <color theme="1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/>
      </patternFill>
    </fill>
    <fill>
      <patternFill patternType="solid">
        <fgColor theme="0"/>
        <bgColor/>
      </patternFill>
    </fill>
  </fills>
  <borders count="9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thin">
        <color/>
      </right>
      <top/>
      <bottom/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/>
      <right/>
      <top/>
      <bottom style="thin">
        <color/>
      </bottom>
      <diagonal/>
    </border>
  </borders>
  <cellStyleXfs count="1">
    <xf fontId="0" fillId="0" borderId="0" numFmtId="0"/>
  </cellStyleXfs>
  <cellXfs count="68">
    <xf fontId="0" fillId="0" borderId="0" numFmtId="0" xfId="0"/>
    <xf fontId="1" fillId="0" borderId="0" numFmtId="0" xfId="0" applyFont="1"/>
    <xf fontId="2" fillId="0" borderId="0" numFmtId="0" xfId="0" applyFont="1"/>
    <xf fontId="1" fillId="0" borderId="0" numFmtId="0" xfId="0" applyFont="1" applyBorder="1" applyAlignment="1">
      <alignment horizontal="center" vertical="center"/>
    </xf>
    <xf fontId="1" fillId="0" borderId="0" numFmtId="0" xfId="0" applyFont="1" applyBorder="1"/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top" wrapText="1"/>
    </xf>
    <xf fontId="3" fillId="0" borderId="4" numFmtId="0" xfId="0" applyFont="1" applyBorder="1" applyAlignment="1">
      <alignment horizontal="left" vertical="top" wrapText="1"/>
    </xf>
    <xf fontId="3" fillId="0" borderId="4" numFmtId="49" xfId="0" applyNumberFormat="1" applyFont="1" applyBorder="1" applyAlignment="1">
      <alignment horizontal="center" vertical="top" wrapText="1"/>
    </xf>
    <xf fontId="1" fillId="0" borderId="4" numFmtId="4" xfId="0" applyNumberFormat="1" applyFont="1" applyFill="1" applyBorder="1" applyAlignment="1">
      <alignment horizontal="right" vertical="top" wrapText="1"/>
    </xf>
    <xf fontId="1" fillId="0" borderId="4" numFmtId="0" xfId="0" applyFont="1" applyBorder="1" applyAlignment="1">
      <alignment horizontal="center" vertical="top" wrapText="1"/>
    </xf>
    <xf fontId="3" fillId="0" borderId="5" numFmtId="0" xfId="0" applyFont="1" applyBorder="1" applyAlignment="1">
      <alignment horizontal="center" vertical="top" wrapText="1"/>
    </xf>
    <xf fontId="1" fillId="2" borderId="4" numFmtId="0" xfId="0" applyFont="1" applyFill="1" applyBorder="1"/>
    <xf fontId="2" fillId="2" borderId="4" numFmtId="4" xfId="0" applyNumberFormat="1" applyFont="1" applyFill="1" applyBorder="1"/>
    <xf fontId="1" fillId="2" borderId="4" numFmtId="2" xfId="0" applyNumberFormat="1" applyFont="1" applyFill="1" applyBorder="1"/>
    <xf fontId="3" fillId="0" borderId="5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left" vertical="center" wrapText="1"/>
    </xf>
    <xf fontId="3" fillId="0" borderId="4" numFmtId="49" xfId="0" applyNumberFormat="1" applyFont="1" applyBorder="1" applyAlignment="1">
      <alignment horizontal="center" vertical="center" wrapText="1"/>
    </xf>
    <xf fontId="1" fillId="0" borderId="4" numFmtId="4" xfId="0" applyNumberFormat="1" applyFont="1" applyFill="1" applyBorder="1" applyAlignment="1">
      <alignment horizontal="right" vertical="center" wrapText="1"/>
    </xf>
    <xf fontId="0" fillId="0" borderId="4" numFmtId="0" xfId="0" applyBorder="1"/>
    <xf fontId="3" fillId="3" borderId="0" numFmtId="0" xfId="0" applyFont="1" applyFill="1"/>
    <xf fontId="3" fillId="3" borderId="0" numFmtId="0" xfId="0" applyFont="1" applyFill="1" applyBorder="1" applyAlignment="1">
      <alignment horizontal="center" vertical="center"/>
    </xf>
    <xf fontId="3" fillId="3" borderId="0" numFmtId="0" xfId="0" applyFont="1" applyFill="1" applyBorder="1"/>
    <xf fontId="3" fillId="3" borderId="4" numFmtId="0" xfId="0" applyFont="1" applyFill="1" applyBorder="1"/>
    <xf fontId="3" fillId="3" borderId="4" numFmtId="0" xfId="0" applyFont="1" applyFill="1" applyBorder="1" applyAlignment="1">
      <alignment vertical="center"/>
    </xf>
    <xf fontId="3" fillId="3" borderId="4" numFmtId="0" xfId="0" applyFont="1" applyFill="1" applyBorder="1" applyAlignment="1">
      <alignment vertical="center" wrapText="1"/>
    </xf>
    <xf fontId="3" fillId="3" borderId="4" numFmtId="17" xfId="0" applyNumberFormat="1" applyFont="1" applyFill="1" applyBorder="1" applyAlignment="1">
      <alignment vertical="center"/>
    </xf>
    <xf fontId="3" fillId="3" borderId="4" numFmtId="2" xfId="0" applyNumberFormat="1" applyFont="1" applyFill="1" applyBorder="1" applyAlignment="1">
      <alignment vertical="center"/>
    </xf>
    <xf fontId="3" fillId="3" borderId="4" numFmtId="0" xfId="0" applyFont="1" applyFill="1" applyBorder="1" applyAlignment="1">
      <alignment horizontal="center" vertical="center"/>
    </xf>
    <xf fontId="3" fillId="0" borderId="4" numFmtId="17" xfId="0" applyNumberFormat="1" applyFont="1" applyBorder="1" applyAlignment="1">
      <alignment wrapText="1"/>
    </xf>
    <xf fontId="3" fillId="0" borderId="4" numFmtId="17" xfId="0" applyNumberFormat="1" applyFont="1" applyBorder="1"/>
    <xf fontId="3" fillId="0" borderId="4" numFmtId="17" xfId="0" applyNumberFormat="1" applyFont="1" applyBorder="1" applyAlignment="1">
      <alignment vertical="center"/>
    </xf>
    <xf fontId="3" fillId="0" borderId="4" numFmtId="0" xfId="0" applyFont="1" applyBorder="1" applyAlignment="1">
      <alignment vertical="center" wrapText="1"/>
    </xf>
    <xf fontId="3" fillId="0" borderId="4" numFmtId="0" xfId="0" applyFont="1" applyBorder="1" applyAlignment="1">
      <alignment vertical="center"/>
    </xf>
    <xf fontId="3" fillId="0" borderId="4" numFmtId="2" xfId="0" applyNumberFormat="1" applyFont="1" applyBorder="1" applyAlignment="1">
      <alignment vertical="center"/>
    </xf>
    <xf fontId="3" fillId="0" borderId="4" numFmtId="0" xfId="0" applyFont="1" applyBorder="1" applyAlignment="1">
      <alignment wrapText="1"/>
    </xf>
    <xf fontId="3" fillId="0" borderId="4" numFmtId="2" xfId="0" applyNumberFormat="1" applyFont="1" applyBorder="1"/>
    <xf fontId="3" fillId="0" borderId="4" numFmtId="2" xfId="0" applyNumberFormat="1" applyFont="1" applyBorder="1" applyAlignment="1">
      <alignment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wrapText="1"/>
    </xf>
    <xf fontId="3" fillId="0" borderId="3" numFmtId="0" xfId="0" applyFont="1" applyBorder="1" applyAlignment="1">
      <alignment wrapText="1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wrapText="1"/>
    </xf>
    <xf fontId="1" fillId="0" borderId="3" numFmtId="0" xfId="0" applyFont="1" applyBorder="1" applyAlignment="1">
      <alignment wrapText="1"/>
    </xf>
    <xf fontId="4" fillId="2" borderId="5" numFmtId="0" xfId="0" applyFont="1" applyFill="1" applyBorder="1" applyAlignment="1">
      <alignment horizontal="left" vertical="top" wrapText="1"/>
    </xf>
    <xf fontId="4" fillId="2" borderId="6" numFmtId="0" xfId="0" applyFont="1" applyFill="1" applyBorder="1" applyAlignment="1">
      <alignment horizontal="left" vertical="top" wrapText="1"/>
    </xf>
    <xf fontId="4" fillId="2" borderId="7" numFmtId="0" xfId="0" applyFont="1" applyFill="1" applyBorder="1" applyAlignment="1">
      <alignment horizontal="left" vertical="top" wrapText="1"/>
    </xf>
    <xf fontId="2" fillId="0" borderId="8" numFmtId="0" xfId="0" applyFont="1" applyBorder="1" applyAlignment="1">
      <alignment horizontal="center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4" fillId="2" borderId="5" numFmtId="0" xfId="0" applyFont="1" applyFill="1" applyBorder="1" applyAlignment="1">
      <alignment horizontal="left" vertical="center" wrapText="1"/>
    </xf>
    <xf fontId="4" fillId="2" borderId="6" numFmtId="0" xfId="0" applyFont="1" applyFill="1" applyBorder="1" applyAlignment="1">
      <alignment horizontal="left" vertical="center" wrapText="1"/>
    </xf>
    <xf fontId="4" fillId="2" borderId="7" numFmtId="0" xfId="0" applyFont="1" applyFill="1" applyBorder="1" applyAlignment="1">
      <alignment horizontal="left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4" numFmtId="0" xfId="0" applyFont="1" applyFill="1" applyBorder="1" applyAlignment="1">
      <alignment horizontal="center" vertical="center" wrapText="1"/>
    </xf>
    <xf fontId="3" fillId="3" borderId="0" numFmtId="0" xfId="0" applyFont="1" applyFill="1" applyAlignment="1">
      <alignment horizontal="right" wrapText="1"/>
    </xf>
    <xf fontId="3" fillId="3" borderId="2" numFmtId="0" xfId="0" applyFont="1" applyFill="1" applyBorder="1" applyAlignment="1">
      <alignment wrapText="1"/>
    </xf>
    <xf fontId="3" fillId="3" borderId="3" numFmtId="0" xfId="0" applyFont="1" applyFill="1" applyBorder="1" applyAlignment="1">
      <alignment wrapText="1"/>
    </xf>
    <xf fontId="3" fillId="3" borderId="2" numFmtId="0" xfId="0" applyFont="1" applyFill="1" applyBorder="1" applyAlignment="1"/>
    <xf fontId="3" fillId="3" borderId="3" numFmtId="0" xfId="0" applyFont="1" applyFill="1" applyBorder="1" applyAlignment="1"/>
    <xf fontId="3" fillId="3" borderId="0" numFmt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workbookViewId="0">
      <selection activeCell="C11" sqref="C11"/>
    </sheetView>
  </sheetViews>
  <sheetFormatPr defaultRowHeight="15"/>
  <cols>
    <col customWidth="1" min="1" max="1" width="6.5703125"/>
    <col customWidth="1" min="2" max="2" width="69"/>
    <col customWidth="1" min="3" max="3" width="14"/>
    <col customWidth="1" min="4" max="4" width="15.42578125"/>
    <col customWidth="1" min="5" max="5" width="34.85546875"/>
    <col customWidth="1" min="6" max="6" width="23.7109375"/>
    <col customWidth="1" min="7" max="7" width="39.140625"/>
  </cols>
  <sheetData>
    <row r="1">
      <c r="G1" s="1" t="s">
        <v>0</v>
      </c>
    </row>
    <row r="2">
      <c r="A2" s="39" t="s">
        <v>1</v>
      </c>
      <c r="B2" s="40"/>
      <c r="C2" s="40"/>
      <c r="D2" s="40"/>
      <c r="E2" s="40"/>
      <c r="F2" s="40"/>
      <c r="G2" s="40"/>
    </row>
    <row r="3">
      <c r="A3" s="40"/>
      <c r="B3" s="40"/>
      <c r="C3" s="40"/>
      <c r="D3" s="40"/>
      <c r="E3" s="40"/>
      <c r="F3" s="40"/>
      <c r="G3" s="40"/>
      <c r="H3" s="1"/>
      <c r="I3" s="1"/>
      <c r="J3" s="1"/>
    </row>
    <row r="4">
      <c r="A4" s="2"/>
      <c r="B4" s="1"/>
      <c r="C4" s="1"/>
      <c r="D4" s="1"/>
      <c r="E4" s="1"/>
      <c r="F4" s="1"/>
      <c r="G4" s="1"/>
      <c r="H4" s="1"/>
      <c r="I4" s="1"/>
      <c r="J4" s="1"/>
    </row>
    <row r="5">
      <c r="A5" s="41" t="s">
        <v>2</v>
      </c>
      <c r="B5" s="41" t="s">
        <v>3</v>
      </c>
      <c r="C5" s="41" t="s">
        <v>4</v>
      </c>
      <c r="D5" s="41" t="s">
        <v>5</v>
      </c>
      <c r="E5" s="41" t="s">
        <v>6</v>
      </c>
      <c r="F5" s="44" t="s">
        <v>7</v>
      </c>
      <c r="G5" s="44" t="s">
        <v>8</v>
      </c>
      <c r="H5" s="3"/>
      <c r="I5" s="3"/>
      <c r="J5" s="1"/>
    </row>
    <row r="6">
      <c r="A6" s="42"/>
      <c r="B6" s="42"/>
      <c r="C6" s="42"/>
      <c r="D6" s="42"/>
      <c r="E6" s="42"/>
      <c r="F6" s="45"/>
      <c r="G6" s="45"/>
      <c r="H6" s="4"/>
      <c r="I6" s="4"/>
      <c r="J6" s="1"/>
    </row>
    <row r="7">
      <c r="A7" s="43"/>
      <c r="B7" s="43"/>
      <c r="C7" s="43"/>
      <c r="D7" s="43"/>
      <c r="E7" s="43"/>
      <c r="F7" s="46"/>
      <c r="G7" s="46"/>
      <c r="H7" s="4"/>
      <c r="I7" s="4"/>
      <c r="J7" s="1"/>
    </row>
    <row r="8" ht="15.75">
      <c r="A8" s="5">
        <v>1</v>
      </c>
      <c r="B8" s="5">
        <v>2</v>
      </c>
      <c r="C8" s="5">
        <v>3</v>
      </c>
      <c r="D8" s="5">
        <v>4</v>
      </c>
      <c r="E8" s="5">
        <v>5</v>
      </c>
      <c r="F8" s="6">
        <v>6</v>
      </c>
      <c r="G8" s="6">
        <v>7</v>
      </c>
      <c r="H8" s="4"/>
      <c r="I8" s="4"/>
      <c r="J8" s="1"/>
    </row>
    <row r="9" ht="78.75">
      <c r="A9" s="7">
        <v>1</v>
      </c>
      <c r="B9" s="8" t="s">
        <v>9</v>
      </c>
      <c r="C9" s="7">
        <v>2</v>
      </c>
      <c r="D9" s="9" t="s">
        <v>10</v>
      </c>
      <c r="E9" s="8" t="s">
        <v>11</v>
      </c>
      <c r="F9" s="10">
        <v>1621.008</v>
      </c>
      <c r="G9" s="11" t="s">
        <v>12</v>
      </c>
      <c r="H9" s="4"/>
      <c r="I9" s="4"/>
      <c r="J9" s="1"/>
    </row>
    <row r="10" ht="31.5">
      <c r="A10" s="7">
        <v>2</v>
      </c>
      <c r="B10" s="8" t="s">
        <v>13</v>
      </c>
      <c r="C10" s="7">
        <v>3</v>
      </c>
      <c r="D10" s="9" t="s">
        <v>10</v>
      </c>
      <c r="E10" s="8" t="s">
        <v>11</v>
      </c>
      <c r="F10" s="10">
        <v>549.99599999999998</v>
      </c>
      <c r="G10" s="11" t="s">
        <v>12</v>
      </c>
      <c r="H10" s="4"/>
      <c r="I10" s="4"/>
      <c r="J10" s="1"/>
    </row>
    <row r="11" ht="189">
      <c r="A11" s="7">
        <v>3</v>
      </c>
      <c r="B11" s="8" t="s">
        <v>14</v>
      </c>
      <c r="C11" s="7">
        <v>4</v>
      </c>
      <c r="D11" s="9" t="s">
        <v>10</v>
      </c>
      <c r="E11" s="8" t="s">
        <v>11</v>
      </c>
      <c r="F11" s="10">
        <v>2096.0999999999999</v>
      </c>
      <c r="G11" s="11" t="s">
        <v>12</v>
      </c>
      <c r="H11" s="4"/>
      <c r="I11" s="4"/>
      <c r="J11" s="1"/>
    </row>
    <row r="12" ht="110.25">
      <c r="A12" s="7">
        <v>4</v>
      </c>
      <c r="B12" s="8" t="s">
        <v>15</v>
      </c>
      <c r="C12" s="7">
        <v>5</v>
      </c>
      <c r="D12" s="9" t="s">
        <v>10</v>
      </c>
      <c r="E12" s="8" t="s">
        <v>11</v>
      </c>
      <c r="F12" s="10">
        <v>1311.27</v>
      </c>
      <c r="G12" s="11" t="s">
        <v>12</v>
      </c>
      <c r="H12" s="4"/>
      <c r="I12" s="4"/>
      <c r="J12" s="1"/>
    </row>
    <row r="13" ht="31.5">
      <c r="A13" s="7">
        <v>5</v>
      </c>
      <c r="B13" s="8" t="s">
        <v>16</v>
      </c>
      <c r="C13" s="7">
        <v>11</v>
      </c>
      <c r="D13" s="9" t="s">
        <v>10</v>
      </c>
      <c r="E13" s="8" t="s">
        <v>11</v>
      </c>
      <c r="F13" s="10">
        <v>5314.0828000000001</v>
      </c>
      <c r="G13" s="11" t="s">
        <v>12</v>
      </c>
      <c r="H13" s="4"/>
      <c r="I13" s="4"/>
      <c r="J13" s="1"/>
    </row>
    <row r="14" ht="31.5">
      <c r="A14" s="12">
        <v>6</v>
      </c>
      <c r="B14" s="8" t="s">
        <v>17</v>
      </c>
      <c r="C14" s="7">
        <v>1</v>
      </c>
      <c r="D14" s="9" t="s">
        <v>10</v>
      </c>
      <c r="E14" s="8" t="s">
        <v>18</v>
      </c>
      <c r="F14" s="10">
        <v>1598.2</v>
      </c>
      <c r="G14" s="11" t="s">
        <v>19</v>
      </c>
      <c r="H14" s="4"/>
      <c r="I14" s="4"/>
      <c r="J14" s="1"/>
    </row>
    <row r="15" ht="15.75">
      <c r="A15" s="47" t="s">
        <v>20</v>
      </c>
      <c r="B15" s="48"/>
      <c r="C15" s="49"/>
      <c r="D15" s="13"/>
      <c r="E15" s="13"/>
      <c r="F15" s="14">
        <f>SUM(F9:F14)</f>
        <v>12490.656800000001</v>
      </c>
      <c r="G15" s="15"/>
      <c r="H15" s="1"/>
      <c r="I15" s="1"/>
      <c r="J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</row>
    <row r="19">
      <c r="A19" s="50"/>
      <c r="B19" s="50"/>
      <c r="C19" s="50"/>
      <c r="D19" s="50"/>
      <c r="E19" s="50"/>
      <c r="F19" s="50"/>
      <c r="G19" s="50"/>
      <c r="H19" s="1"/>
      <c r="I19" s="1"/>
      <c r="J19" s="1"/>
    </row>
    <row r="20" ht="15" customHeight="1">
      <c r="A20" s="41" t="s">
        <v>21</v>
      </c>
      <c r="B20" s="41" t="s">
        <v>3</v>
      </c>
      <c r="C20" s="41" t="s">
        <v>4</v>
      </c>
      <c r="D20" s="41" t="s">
        <v>5</v>
      </c>
      <c r="E20" s="41" t="s">
        <v>6</v>
      </c>
      <c r="F20" s="44" t="s">
        <v>7</v>
      </c>
      <c r="G20" s="44" t="s">
        <v>8</v>
      </c>
      <c r="H20" s="1"/>
      <c r="I20" s="1"/>
      <c r="J20" s="1"/>
    </row>
    <row r="21" ht="15" customHeight="1">
      <c r="A21" s="51"/>
      <c r="B21" s="51"/>
      <c r="C21" s="51"/>
      <c r="D21" s="51"/>
      <c r="E21" s="51"/>
      <c r="F21" s="53"/>
      <c r="G21" s="53"/>
      <c r="H21" s="1"/>
      <c r="I21" s="1"/>
      <c r="J21" s="1"/>
    </row>
    <row r="22" ht="15" customHeight="1">
      <c r="A22" s="52"/>
      <c r="B22" s="52"/>
      <c r="C22" s="52"/>
      <c r="D22" s="52"/>
      <c r="E22" s="52"/>
      <c r="F22" s="54"/>
      <c r="G22" s="54"/>
      <c r="H22" s="1"/>
      <c r="I22" s="1"/>
      <c r="J22" s="1"/>
    </row>
    <row r="23" ht="15.75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6">
        <v>6</v>
      </c>
      <c r="G23" s="6">
        <v>7</v>
      </c>
      <c r="H23" s="1"/>
      <c r="I23" s="1"/>
      <c r="J23" s="1"/>
    </row>
    <row r="24" ht="94.5">
      <c r="A24" s="7">
        <v>1</v>
      </c>
      <c r="B24" s="8" t="s">
        <v>9</v>
      </c>
      <c r="C24" s="7">
        <v>6</v>
      </c>
      <c r="D24" s="9" t="s">
        <v>22</v>
      </c>
      <c r="E24" s="8" t="s">
        <v>11</v>
      </c>
      <c r="F24" s="10">
        <v>1621.008</v>
      </c>
      <c r="G24" s="11" t="s">
        <v>12</v>
      </c>
      <c r="H24" s="4"/>
      <c r="I24" s="4"/>
      <c r="J24" s="1"/>
    </row>
    <row r="25" ht="31.5">
      <c r="A25" s="7">
        <v>2</v>
      </c>
      <c r="B25" s="8" t="s">
        <v>13</v>
      </c>
      <c r="C25" s="7">
        <v>7</v>
      </c>
      <c r="D25" s="9" t="s">
        <v>22</v>
      </c>
      <c r="E25" s="8" t="s">
        <v>11</v>
      </c>
      <c r="F25" s="10">
        <v>549.99599999999998</v>
      </c>
      <c r="G25" s="11" t="s">
        <v>12</v>
      </c>
      <c r="H25" s="4"/>
      <c r="I25" s="4"/>
      <c r="J25" s="1"/>
    </row>
    <row r="26" ht="204.75">
      <c r="A26" s="7">
        <v>3</v>
      </c>
      <c r="B26" s="8" t="s">
        <v>14</v>
      </c>
      <c r="C26" s="7">
        <v>8</v>
      </c>
      <c r="D26" s="9" t="s">
        <v>22</v>
      </c>
      <c r="E26" s="8" t="s">
        <v>11</v>
      </c>
      <c r="F26" s="10">
        <v>2096.0999999999999</v>
      </c>
      <c r="G26" s="11" t="s">
        <v>12</v>
      </c>
      <c r="H26" s="4"/>
      <c r="I26" s="4"/>
      <c r="J26" s="1"/>
    </row>
    <row r="27" ht="110.25">
      <c r="A27" s="7">
        <v>4</v>
      </c>
      <c r="B27" s="8" t="s">
        <v>15</v>
      </c>
      <c r="C27" s="7">
        <v>9</v>
      </c>
      <c r="D27" s="9" t="s">
        <v>22</v>
      </c>
      <c r="E27" s="8" t="s">
        <v>11</v>
      </c>
      <c r="F27" s="10">
        <v>1311.27</v>
      </c>
      <c r="G27" s="11" t="s">
        <v>12</v>
      </c>
      <c r="H27" s="4"/>
      <c r="I27" s="4"/>
      <c r="J27" s="1"/>
    </row>
    <row r="28" ht="31.5">
      <c r="A28" s="7">
        <v>5</v>
      </c>
      <c r="B28" s="8" t="s">
        <v>16</v>
      </c>
      <c r="C28" s="7">
        <v>12</v>
      </c>
      <c r="D28" s="9" t="s">
        <v>22</v>
      </c>
      <c r="E28" s="8" t="s">
        <v>11</v>
      </c>
      <c r="F28" s="10">
        <v>5314.0828000000001</v>
      </c>
      <c r="G28" s="11" t="s">
        <v>12</v>
      </c>
      <c r="H28" s="4"/>
      <c r="I28" s="4"/>
      <c r="J28" s="1"/>
    </row>
    <row r="29" ht="31.5">
      <c r="A29" s="12">
        <v>6</v>
      </c>
      <c r="B29" s="8" t="s">
        <v>17</v>
      </c>
      <c r="C29" s="7">
        <v>1</v>
      </c>
      <c r="D29" s="9" t="s">
        <v>22</v>
      </c>
      <c r="E29" s="8" t="s">
        <v>18</v>
      </c>
      <c r="F29" s="10">
        <v>1598.2</v>
      </c>
      <c r="G29" s="11" t="s">
        <v>19</v>
      </c>
      <c r="H29" s="4"/>
      <c r="I29" s="4"/>
      <c r="J29" s="1"/>
    </row>
    <row r="30" ht="15.75">
      <c r="A30" s="55" t="s">
        <v>23</v>
      </c>
      <c r="B30" s="56"/>
      <c r="C30" s="57"/>
      <c r="D30" s="13"/>
      <c r="E30" s="13"/>
      <c r="F30" s="14">
        <f>SUM(F24:F28)</f>
        <v>10892.4568</v>
      </c>
      <c r="G30" s="15"/>
      <c r="H30" s="1"/>
      <c r="I30" s="1"/>
      <c r="J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>
      <c r="A33" s="41" t="s">
        <v>21</v>
      </c>
      <c r="B33" s="41" t="s">
        <v>3</v>
      </c>
      <c r="C33" s="41" t="s">
        <v>4</v>
      </c>
      <c r="D33" s="41" t="s">
        <v>5</v>
      </c>
      <c r="E33" s="41" t="s">
        <v>6</v>
      </c>
      <c r="F33" s="44" t="s">
        <v>7</v>
      </c>
      <c r="G33" s="44" t="s">
        <v>8</v>
      </c>
      <c r="H33" s="1"/>
      <c r="I33" s="1"/>
      <c r="J33" s="1"/>
    </row>
    <row r="34">
      <c r="A34" s="51"/>
      <c r="B34" s="51"/>
      <c r="C34" s="51"/>
      <c r="D34" s="51"/>
      <c r="E34" s="51"/>
      <c r="F34" s="53"/>
      <c r="G34" s="53"/>
      <c r="H34" s="1"/>
      <c r="I34" s="1"/>
      <c r="J34" s="1"/>
    </row>
    <row r="35">
      <c r="A35" s="52"/>
      <c r="B35" s="52"/>
      <c r="C35" s="52"/>
      <c r="D35" s="52"/>
      <c r="E35" s="52"/>
      <c r="F35" s="54"/>
      <c r="G35" s="54"/>
      <c r="H35" s="1"/>
      <c r="I35" s="1"/>
      <c r="J35" s="1"/>
    </row>
    <row r="36" ht="15.75">
      <c r="A36" s="5">
        <v>1</v>
      </c>
      <c r="B36" s="5">
        <v>2</v>
      </c>
      <c r="C36" s="5">
        <v>3</v>
      </c>
      <c r="D36" s="5">
        <v>4</v>
      </c>
      <c r="E36" s="5">
        <v>5</v>
      </c>
      <c r="F36" s="6">
        <v>6</v>
      </c>
      <c r="G36" s="6">
        <v>7</v>
      </c>
    </row>
    <row r="37" ht="31.5">
      <c r="A37" s="16">
        <v>1</v>
      </c>
      <c r="B37" s="17" t="s">
        <v>17</v>
      </c>
      <c r="C37" s="5">
        <v>1</v>
      </c>
      <c r="D37" s="18" t="s">
        <v>24</v>
      </c>
      <c r="E37" s="17" t="s">
        <v>18</v>
      </c>
      <c r="F37" s="19">
        <v>1598.2</v>
      </c>
      <c r="G37" s="6" t="s">
        <v>19</v>
      </c>
    </row>
    <row r="38">
      <c r="A38" s="20"/>
      <c r="B38" s="20"/>
      <c r="C38" s="20"/>
      <c r="D38" s="20"/>
      <c r="E38" s="20"/>
      <c r="F38" s="20"/>
      <c r="G38" s="20"/>
    </row>
    <row r="39" ht="15.75">
      <c r="A39" s="55" t="s">
        <v>25</v>
      </c>
      <c r="B39" s="56"/>
      <c r="C39" s="57"/>
      <c r="D39" s="13"/>
      <c r="E39" s="13"/>
      <c r="F39" s="14">
        <f>F37</f>
        <v>1598.2</v>
      </c>
      <c r="G39" s="15"/>
    </row>
    <row r="40">
      <c r="A40" s="20"/>
      <c r="B40" s="20"/>
      <c r="C40" s="20"/>
      <c r="D40" s="20"/>
      <c r="E40" s="20"/>
      <c r="F40" s="20"/>
      <c r="G40" s="20"/>
    </row>
    <row r="41">
      <c r="A41" s="20"/>
      <c r="B41" s="20"/>
      <c r="C41" s="20"/>
      <c r="D41" s="20"/>
      <c r="E41" s="20"/>
      <c r="F41" s="20"/>
      <c r="G41" s="20"/>
    </row>
  </sheetData>
  <mergeCells count="27">
    <mergeCell ref="F33:F35"/>
    <mergeCell ref="G33:G35"/>
    <mergeCell ref="A39:C39"/>
    <mergeCell ref="A30:C30"/>
    <mergeCell ref="A33:A35"/>
    <mergeCell ref="B33:B35"/>
    <mergeCell ref="C33:C35"/>
    <mergeCell ref="D33:D35"/>
    <mergeCell ref="E33:E35"/>
    <mergeCell ref="A15:C15"/>
    <mergeCell ref="A19:G19"/>
    <mergeCell ref="A20:A22"/>
    <mergeCell ref="B20:B22"/>
    <mergeCell ref="C20:C22"/>
    <mergeCell ref="D20:D22"/>
    <mergeCell ref="E20:E22"/>
    <mergeCell ref="F20:F22"/>
    <mergeCell ref="G20:G22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ageMargins left="0.69999999999999996" right="0.69999999999999996" top="0.75" bottom="0.75" header="0.29999999999999999" footer="0.2999999999999999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view="pageBreakPreview" zoomScale="60" zoomScaleNormal="100" workbookViewId="0">
      <selection activeCell="B4" sqref="B4:K4"/>
    </sheetView>
  </sheetViews>
  <sheetFormatPr defaultRowHeight="15.75"/>
  <cols>
    <col min="1" max="2" style="21" width="9.140625"/>
    <col customWidth="1" min="3" max="3" style="21" width="29.28515625"/>
    <col customWidth="1" min="4" max="4" style="21" width="16.140625"/>
    <col customWidth="1" min="5" max="5" style="21" width="19.28515625"/>
    <col customWidth="1" min="6" max="6" style="21" width="50.140625"/>
    <col customWidth="1" min="7" max="7" style="21" width="17.5703125"/>
    <col customWidth="1" min="8" max="8" style="21" width="26.85546875"/>
    <col min="9" max="16384" style="21" width="9.140625"/>
  </cols>
  <sheetData>
    <row r="3">
      <c r="B3" s="62"/>
      <c r="C3" s="62"/>
      <c r="D3" s="62"/>
      <c r="E3" s="62"/>
      <c r="F3" s="62"/>
      <c r="G3" s="62"/>
      <c r="H3" s="62"/>
      <c r="I3" s="62"/>
      <c r="J3" s="62"/>
    </row>
    <row r="4" ht="38.25" customHeight="1">
      <c r="B4" s="67" t="s">
        <v>26</v>
      </c>
      <c r="C4" s="67"/>
      <c r="D4" s="67"/>
      <c r="E4" s="67"/>
      <c r="F4" s="67"/>
      <c r="G4" s="67"/>
      <c r="H4" s="67"/>
      <c r="I4" s="67"/>
      <c r="J4" s="67"/>
      <c r="K4" s="67"/>
    </row>
    <row r="6" ht="15.75" customHeight="1">
      <c r="B6" s="58" t="s">
        <v>2</v>
      </c>
      <c r="C6" s="58" t="s">
        <v>3</v>
      </c>
      <c r="D6" s="58" t="s">
        <v>4</v>
      </c>
      <c r="E6" s="58" t="s">
        <v>5</v>
      </c>
      <c r="F6" s="58" t="s">
        <v>6</v>
      </c>
      <c r="G6" s="58" t="s">
        <v>7</v>
      </c>
      <c r="H6" s="58" t="s">
        <v>8</v>
      </c>
      <c r="I6" s="22"/>
      <c r="J6" s="22"/>
    </row>
    <row r="7" ht="15.75" customHeight="1">
      <c r="B7" s="63"/>
      <c r="C7" s="65"/>
      <c r="D7" s="65"/>
      <c r="E7" s="65"/>
      <c r="F7" s="63"/>
      <c r="G7" s="63"/>
      <c r="H7" s="63"/>
      <c r="I7" s="23"/>
      <c r="J7" s="23"/>
    </row>
    <row r="8" ht="15" customHeight="1">
      <c r="B8" s="64"/>
      <c r="C8" s="66"/>
      <c r="D8" s="66"/>
      <c r="E8" s="66"/>
      <c r="F8" s="64"/>
      <c r="G8" s="64"/>
      <c r="H8" s="64"/>
      <c r="I8" s="23"/>
      <c r="J8" s="23"/>
    </row>
    <row r="9"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3"/>
      <c r="J9" s="23"/>
    </row>
    <row r="10" ht="60.75" customHeight="1">
      <c r="B10" s="25">
        <v>1</v>
      </c>
      <c r="C10" s="26">
        <v>0</v>
      </c>
      <c r="D10" s="25">
        <v>0</v>
      </c>
      <c r="E10" s="27" t="s">
        <v>27</v>
      </c>
      <c r="F10" s="26">
        <v>0</v>
      </c>
      <c r="G10" s="28">
        <v>0</v>
      </c>
      <c r="H10" s="29" t="s">
        <v>28</v>
      </c>
      <c r="I10" s="23"/>
      <c r="J10" s="23"/>
    </row>
    <row r="11" ht="99.75" customHeight="1">
      <c r="B11" s="25">
        <v>2</v>
      </c>
      <c r="C11" s="26" t="s">
        <v>29</v>
      </c>
      <c r="D11" s="25">
        <v>2230718884</v>
      </c>
      <c r="E11" s="30">
        <v>45627</v>
      </c>
      <c r="F11" s="26" t="s">
        <v>30</v>
      </c>
      <c r="G11" s="28">
        <v>765.69500000000005</v>
      </c>
      <c r="H11" s="58" t="s">
        <v>31</v>
      </c>
      <c r="I11" s="23"/>
      <c r="J11" s="23"/>
    </row>
    <row r="12" ht="97.5" customHeight="1">
      <c r="B12" s="25">
        <v>3</v>
      </c>
      <c r="C12" s="26" t="s">
        <v>32</v>
      </c>
      <c r="D12" s="25">
        <v>2230718884</v>
      </c>
      <c r="E12" s="30">
        <v>45627</v>
      </c>
      <c r="F12" s="26" t="s">
        <v>30</v>
      </c>
      <c r="G12" s="28">
        <v>477.214</v>
      </c>
      <c r="H12" s="59"/>
      <c r="I12" s="23"/>
      <c r="J12" s="23"/>
    </row>
    <row r="13" ht="102.75" customHeight="1">
      <c r="B13" s="25">
        <v>4</v>
      </c>
      <c r="C13" s="26" t="s">
        <v>33</v>
      </c>
      <c r="D13" s="25">
        <v>2230718884</v>
      </c>
      <c r="E13" s="30">
        <v>45627</v>
      </c>
      <c r="F13" s="26" t="s">
        <v>30</v>
      </c>
      <c r="G13" s="28">
        <v>514.62800000000004</v>
      </c>
      <c r="H13" s="59"/>
      <c r="I13" s="23"/>
      <c r="J13" s="23"/>
    </row>
    <row r="14" ht="99.75" customHeight="1">
      <c r="B14" s="25">
        <v>5</v>
      </c>
      <c r="C14" s="26" t="s">
        <v>34</v>
      </c>
      <c r="D14" s="25">
        <v>2230718884</v>
      </c>
      <c r="E14" s="30">
        <v>45627</v>
      </c>
      <c r="F14" s="26" t="s">
        <v>30</v>
      </c>
      <c r="G14" s="28">
        <v>1264.896</v>
      </c>
      <c r="H14" s="59"/>
      <c r="I14" s="23"/>
      <c r="J14" s="23"/>
    </row>
    <row r="15" ht="99" customHeight="1">
      <c r="B15" s="25">
        <v>6</v>
      </c>
      <c r="C15" s="26" t="s">
        <v>35</v>
      </c>
      <c r="D15" s="25">
        <v>2230718884</v>
      </c>
      <c r="E15" s="30">
        <v>45627</v>
      </c>
      <c r="F15" s="26" t="s">
        <v>30</v>
      </c>
      <c r="G15" s="28">
        <v>373.30000000000001</v>
      </c>
      <c r="H15" s="59"/>
      <c r="I15" s="23"/>
      <c r="J15" s="23"/>
    </row>
    <row r="16" ht="78.75">
      <c r="B16" s="25">
        <v>7</v>
      </c>
      <c r="C16" s="26" t="s">
        <v>36</v>
      </c>
      <c r="D16" s="25">
        <v>2230718884</v>
      </c>
      <c r="E16" s="30">
        <v>45627</v>
      </c>
      <c r="F16" s="26" t="s">
        <v>37</v>
      </c>
      <c r="G16" s="28">
        <v>157.5</v>
      </c>
      <c r="H16" s="59"/>
      <c r="I16" s="23"/>
      <c r="J16" s="23"/>
    </row>
    <row r="17" ht="78.75">
      <c r="B17" s="25">
        <v>8</v>
      </c>
      <c r="C17" s="26" t="s">
        <v>38</v>
      </c>
      <c r="D17" s="25">
        <v>2230718884</v>
      </c>
      <c r="E17" s="30">
        <v>45627</v>
      </c>
      <c r="F17" s="26" t="s">
        <v>37</v>
      </c>
      <c r="G17" s="28">
        <v>192</v>
      </c>
      <c r="H17" s="59"/>
      <c r="I17" s="23"/>
      <c r="J17" s="23"/>
    </row>
    <row r="18" ht="102.75" customHeight="1">
      <c r="B18" s="25">
        <v>9</v>
      </c>
      <c r="C18" s="26" t="s">
        <v>39</v>
      </c>
      <c r="D18" s="25">
        <v>2230718884</v>
      </c>
      <c r="E18" s="30">
        <v>45352</v>
      </c>
      <c r="F18" s="26" t="s">
        <v>30</v>
      </c>
      <c r="G18" s="28">
        <v>220</v>
      </c>
      <c r="H18" s="59"/>
      <c r="I18" s="23"/>
      <c r="J18" s="23"/>
    </row>
    <row r="19" ht="104.25" customHeight="1">
      <c r="B19" s="25">
        <v>10</v>
      </c>
      <c r="C19" s="26" t="s">
        <v>40</v>
      </c>
      <c r="D19" s="25">
        <v>2230718884</v>
      </c>
      <c r="E19" s="30">
        <v>45383</v>
      </c>
      <c r="F19" s="26" t="s">
        <v>30</v>
      </c>
      <c r="G19" s="28">
        <v>300</v>
      </c>
      <c r="H19" s="59"/>
      <c r="I19" s="23"/>
      <c r="J19" s="23"/>
    </row>
    <row r="20" ht="48.75" customHeight="1">
      <c r="B20" s="25">
        <v>11</v>
      </c>
      <c r="C20" s="26" t="s">
        <v>41</v>
      </c>
      <c r="D20" s="25">
        <v>2230718884</v>
      </c>
      <c r="E20" s="31">
        <v>45292</v>
      </c>
      <c r="F20" s="26" t="s">
        <v>37</v>
      </c>
      <c r="G20" s="28">
        <v>585.11599999999999</v>
      </c>
      <c r="H20" s="59"/>
      <c r="I20" s="23"/>
      <c r="J20" s="23"/>
    </row>
    <row r="21" ht="48.75" customHeight="1">
      <c r="B21" s="25">
        <v>12</v>
      </c>
      <c r="C21" s="26" t="s">
        <v>41</v>
      </c>
      <c r="D21" s="25">
        <v>2230718884</v>
      </c>
      <c r="E21" s="31">
        <v>45292</v>
      </c>
      <c r="F21" s="26" t="s">
        <v>37</v>
      </c>
      <c r="G21" s="28">
        <v>588.28899999999999</v>
      </c>
      <c r="H21" s="59"/>
      <c r="I21" s="23"/>
      <c r="J21" s="23"/>
    </row>
    <row r="22" ht="48.75" customHeight="1">
      <c r="B22" s="25">
        <v>13</v>
      </c>
      <c r="C22" s="26" t="s">
        <v>41</v>
      </c>
      <c r="D22" s="25">
        <v>2230718884</v>
      </c>
      <c r="E22" s="31">
        <v>45292</v>
      </c>
      <c r="F22" s="26" t="s">
        <v>37</v>
      </c>
      <c r="G22" s="28">
        <v>332.66300000000001</v>
      </c>
      <c r="H22" s="59"/>
      <c r="I22" s="23"/>
      <c r="J22" s="23"/>
    </row>
    <row r="23" ht="102" customHeight="1">
      <c r="B23" s="25">
        <v>14</v>
      </c>
      <c r="C23" s="26" t="s">
        <v>42</v>
      </c>
      <c r="D23" s="25">
        <v>2230718884</v>
      </c>
      <c r="E23" s="32">
        <v>45323</v>
      </c>
      <c r="F23" s="26" t="s">
        <v>30</v>
      </c>
      <c r="G23" s="28">
        <v>150</v>
      </c>
      <c r="H23" s="59"/>
      <c r="I23" s="23"/>
      <c r="J23" s="23"/>
    </row>
    <row r="24" ht="102" customHeight="1">
      <c r="B24" s="25">
        <v>15</v>
      </c>
      <c r="C24" s="26" t="s">
        <v>43</v>
      </c>
      <c r="D24" s="25">
        <v>2230718884</v>
      </c>
      <c r="E24" s="32">
        <v>45323</v>
      </c>
      <c r="F24" s="26" t="s">
        <v>30</v>
      </c>
      <c r="G24" s="28">
        <v>150</v>
      </c>
      <c r="H24" s="59"/>
      <c r="I24" s="23"/>
      <c r="J24" s="23"/>
    </row>
    <row r="25" ht="78.75">
      <c r="B25" s="25">
        <v>16</v>
      </c>
      <c r="C25" s="26" t="s">
        <v>44</v>
      </c>
      <c r="D25" s="25">
        <v>1</v>
      </c>
      <c r="E25" s="27">
        <v>45352</v>
      </c>
      <c r="F25" s="26" t="s">
        <v>45</v>
      </c>
      <c r="G25" s="28">
        <v>300</v>
      </c>
      <c r="H25" s="58" t="s">
        <v>46</v>
      </c>
    </row>
    <row r="26" ht="63">
      <c r="B26" s="25">
        <v>17</v>
      </c>
      <c r="C26" s="26" t="s">
        <v>47</v>
      </c>
      <c r="D26" s="25">
        <v>3</v>
      </c>
      <c r="E26" s="27">
        <v>45413</v>
      </c>
      <c r="F26" s="26" t="s">
        <v>45</v>
      </c>
      <c r="G26" s="28">
        <v>200</v>
      </c>
      <c r="H26" s="59"/>
    </row>
    <row r="27" ht="31.5">
      <c r="B27" s="25">
        <v>18</v>
      </c>
      <c r="C27" s="26" t="s">
        <v>48</v>
      </c>
      <c r="D27" s="25">
        <v>4</v>
      </c>
      <c r="E27" s="27">
        <v>45444</v>
      </c>
      <c r="F27" s="26" t="s">
        <v>37</v>
      </c>
      <c r="G27" s="28">
        <v>150</v>
      </c>
      <c r="H27" s="59"/>
    </row>
    <row r="28" ht="78.75">
      <c r="B28" s="25">
        <v>19</v>
      </c>
      <c r="C28" s="26" t="s">
        <v>44</v>
      </c>
      <c r="D28" s="25">
        <v>5</v>
      </c>
      <c r="E28" s="27">
        <v>45444</v>
      </c>
      <c r="F28" s="26" t="s">
        <v>45</v>
      </c>
      <c r="G28" s="28">
        <v>300</v>
      </c>
      <c r="H28" s="60"/>
    </row>
    <row r="29" ht="94.5">
      <c r="B29" s="25">
        <v>20</v>
      </c>
      <c r="C29" s="33" t="s">
        <v>49</v>
      </c>
      <c r="D29" s="34">
        <v>2230737999</v>
      </c>
      <c r="E29" s="32">
        <v>45323</v>
      </c>
      <c r="F29" s="33" t="s">
        <v>30</v>
      </c>
      <c r="G29" s="35">
        <v>1485.1199999999999</v>
      </c>
      <c r="H29" s="61" t="s">
        <v>50</v>
      </c>
    </row>
    <row r="30" ht="63">
      <c r="B30" s="25">
        <v>21</v>
      </c>
      <c r="C30" s="36" t="s">
        <v>35</v>
      </c>
      <c r="D30" s="34">
        <v>2230737999</v>
      </c>
      <c r="E30" s="31">
        <v>45292</v>
      </c>
      <c r="F30" s="36" t="s">
        <v>37</v>
      </c>
      <c r="G30" s="37">
        <v>558</v>
      </c>
      <c r="H30" s="61"/>
    </row>
    <row r="31" ht="78.75">
      <c r="B31" s="25">
        <v>22</v>
      </c>
      <c r="C31" s="36" t="s">
        <v>51</v>
      </c>
      <c r="D31" s="34">
        <v>2230737999</v>
      </c>
      <c r="E31" s="31">
        <v>45292</v>
      </c>
      <c r="F31" s="36" t="s">
        <v>37</v>
      </c>
      <c r="G31" s="37">
        <v>300</v>
      </c>
      <c r="H31" s="61"/>
    </row>
    <row r="32" ht="47.25">
      <c r="B32" s="25">
        <v>23</v>
      </c>
      <c r="C32" s="36" t="s">
        <v>52</v>
      </c>
      <c r="D32" s="34">
        <v>2230737999</v>
      </c>
      <c r="E32" s="31">
        <v>45292</v>
      </c>
      <c r="F32" s="36" t="s">
        <v>37</v>
      </c>
      <c r="G32" s="37">
        <v>432</v>
      </c>
      <c r="H32" s="61"/>
    </row>
    <row r="33" ht="31.5">
      <c r="B33" s="25">
        <v>24</v>
      </c>
      <c r="C33" s="36" t="s">
        <v>53</v>
      </c>
      <c r="D33" s="34">
        <v>2230737999</v>
      </c>
      <c r="E33" s="31">
        <v>45292</v>
      </c>
      <c r="F33" s="36" t="s">
        <v>37</v>
      </c>
      <c r="G33" s="37">
        <v>149.226</v>
      </c>
      <c r="H33" s="61"/>
    </row>
    <row r="34" ht="31.5">
      <c r="B34" s="25">
        <v>25</v>
      </c>
      <c r="C34" s="36" t="s">
        <v>53</v>
      </c>
      <c r="D34" s="34">
        <v>2230737999</v>
      </c>
      <c r="E34" s="31">
        <v>45292</v>
      </c>
      <c r="F34" s="36" t="s">
        <v>37</v>
      </c>
      <c r="G34" s="38">
        <v>145.91999999999999</v>
      </c>
      <c r="H34" s="61"/>
    </row>
    <row r="35" ht="31.5">
      <c r="B35" s="25">
        <v>26</v>
      </c>
      <c r="C35" s="36" t="s">
        <v>53</v>
      </c>
      <c r="D35" s="34">
        <v>2230737999</v>
      </c>
      <c r="E35" s="31">
        <v>45292</v>
      </c>
      <c r="F35" s="36" t="s">
        <v>37</v>
      </c>
      <c r="G35" s="38">
        <v>122.09399999999999</v>
      </c>
      <c r="H35" s="61"/>
    </row>
    <row r="36" ht="31.5">
      <c r="B36" s="25">
        <v>27</v>
      </c>
      <c r="C36" s="36" t="s">
        <v>53</v>
      </c>
      <c r="D36" s="34">
        <v>2230737999</v>
      </c>
      <c r="E36" s="31">
        <v>45292</v>
      </c>
      <c r="F36" s="36" t="s">
        <v>37</v>
      </c>
      <c r="G36" s="38">
        <v>307.40100000000001</v>
      </c>
      <c r="H36" s="61"/>
    </row>
    <row r="37" ht="31.5">
      <c r="B37" s="25">
        <v>28</v>
      </c>
      <c r="C37" s="36" t="s">
        <v>53</v>
      </c>
      <c r="D37" s="34">
        <v>2230737999</v>
      </c>
      <c r="E37" s="31">
        <v>45292</v>
      </c>
      <c r="F37" s="36" t="s">
        <v>37</v>
      </c>
      <c r="G37" s="38">
        <v>568</v>
      </c>
      <c r="H37" s="61"/>
    </row>
    <row r="38" ht="78.75">
      <c r="B38" s="25">
        <v>29</v>
      </c>
      <c r="C38" s="36" t="s">
        <v>54</v>
      </c>
      <c r="D38" s="34">
        <v>2230737999</v>
      </c>
      <c r="E38" s="31">
        <v>45292</v>
      </c>
      <c r="F38" s="36" t="s">
        <v>37</v>
      </c>
      <c r="G38" s="37">
        <v>180</v>
      </c>
      <c r="H38" s="61"/>
    </row>
    <row r="39" ht="47.25">
      <c r="B39" s="25">
        <v>30</v>
      </c>
      <c r="C39" s="36" t="s">
        <v>33</v>
      </c>
      <c r="D39" s="34">
        <v>2230737999</v>
      </c>
      <c r="E39" s="31">
        <v>45292</v>
      </c>
      <c r="F39" s="36" t="s">
        <v>37</v>
      </c>
      <c r="G39" s="38">
        <v>518.39999999999998</v>
      </c>
      <c r="H39" s="61"/>
    </row>
    <row r="40" ht="150" customHeight="1">
      <c r="B40" s="25">
        <v>31</v>
      </c>
      <c r="C40" s="36" t="s">
        <v>55</v>
      </c>
      <c r="D40" s="34">
        <v>2230737999</v>
      </c>
      <c r="E40" s="31">
        <v>45292</v>
      </c>
      <c r="F40" s="36" t="s">
        <v>37</v>
      </c>
      <c r="G40" s="38">
        <v>420</v>
      </c>
      <c r="H40" s="61"/>
    </row>
    <row r="41" ht="47.25">
      <c r="B41" s="25">
        <v>32</v>
      </c>
      <c r="C41" s="36" t="s">
        <v>42</v>
      </c>
      <c r="D41" s="34">
        <v>2230737999</v>
      </c>
      <c r="E41" s="31">
        <v>45292</v>
      </c>
      <c r="F41" s="36" t="s">
        <v>37</v>
      </c>
      <c r="G41" s="38">
        <v>150</v>
      </c>
      <c r="H41" s="61"/>
    </row>
    <row r="42" ht="31.5">
      <c r="B42" s="25">
        <v>33</v>
      </c>
      <c r="C42" s="36" t="s">
        <v>56</v>
      </c>
      <c r="D42" s="36"/>
      <c r="E42" s="31">
        <v>45292</v>
      </c>
      <c r="F42" s="36" t="s">
        <v>37</v>
      </c>
      <c r="G42" s="38">
        <v>3000</v>
      </c>
      <c r="H42" s="61"/>
    </row>
    <row r="43" ht="31.5">
      <c r="B43" s="25">
        <v>34</v>
      </c>
      <c r="C43" s="36" t="s">
        <v>57</v>
      </c>
      <c r="D43" s="34">
        <v>2230737999</v>
      </c>
      <c r="E43" s="31">
        <v>45292</v>
      </c>
      <c r="F43" s="36" t="s">
        <v>37</v>
      </c>
      <c r="G43" s="38">
        <v>398.19299999999998</v>
      </c>
      <c r="H43" s="61"/>
    </row>
    <row r="44" ht="31.5">
      <c r="B44" s="25">
        <v>35</v>
      </c>
      <c r="C44" s="36" t="s">
        <v>58</v>
      </c>
      <c r="D44" s="34">
        <v>2230737999</v>
      </c>
      <c r="E44" s="30">
        <v>45323</v>
      </c>
      <c r="F44" s="36" t="s">
        <v>37</v>
      </c>
      <c r="G44" s="38">
        <v>330.14699999999999</v>
      </c>
      <c r="H44" s="61"/>
    </row>
    <row r="45" ht="31.5">
      <c r="B45" s="25">
        <v>36</v>
      </c>
      <c r="C45" s="36" t="s">
        <v>59</v>
      </c>
      <c r="D45" s="34">
        <v>2230737999</v>
      </c>
      <c r="E45" s="30">
        <v>45323</v>
      </c>
      <c r="F45" s="36" t="s">
        <v>37</v>
      </c>
      <c r="G45" s="38">
        <v>504</v>
      </c>
      <c r="H45" s="61"/>
    </row>
    <row r="46" ht="63">
      <c r="B46" s="25">
        <v>37</v>
      </c>
      <c r="C46" s="36" t="s">
        <v>39</v>
      </c>
      <c r="D46" s="34">
        <v>2230737999</v>
      </c>
      <c r="E46" s="30">
        <v>45352</v>
      </c>
      <c r="F46" s="36" t="s">
        <v>37</v>
      </c>
      <c r="G46" s="38">
        <v>259.20600000000002</v>
      </c>
      <c r="H46" s="61"/>
    </row>
  </sheetData>
  <mergeCells count="12">
    <mergeCell ref="H11:H24"/>
    <mergeCell ref="H25:H28"/>
    <mergeCell ref="H29:H46"/>
    <mergeCell ref="B3:J3"/>
    <mergeCell ref="B4:K4"/>
    <mergeCell ref="B6:B8"/>
    <mergeCell ref="C6:C8"/>
    <mergeCell ref="D6:D8"/>
    <mergeCell ref="E6:E8"/>
    <mergeCell ref="F6:F8"/>
    <mergeCell ref="G6:G8"/>
    <mergeCell ref="H6:H8"/>
  </mergeCells>
  <pageMargins left="0.69999999999999996" right="0.69999999999999996" top="0.75" bottom="0.75" header="0.29999999999999999" footer="0.29999999999999999"/>
  <pageSetup paperSize="9" scale="4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/>
  </sheetViews>
  <sheetFormatPr defaultRowHeight="15"/>
  <sheetData/>
  <pageMargins left="0.69999999999999996" right="0.69999999999999996" top="0.75" bottom="0.75" header="0.29999999999999999" footer="0.29999999999999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2024-02-05T12:40:52Z</dcterms:modified>
</cp:coreProperties>
</file>