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Форма плана закупок у СМП,СОНКО" sheetId="1" state="hidden" r:id="rId1"/>
    <sheet name="Форма плана закупок 223-ФЗ" sheetId="2" state="visible" r:id="rId2"/>
  </sheets>
  <definedNames>
    <definedName name="_xlnm._FilterDatabase" localSheetId="0" hidden="1">'Форма плана закупок у СМП,СОНКО'!$A$6:$K$16</definedName>
    <definedName name="Print_Titles" localSheetId="0">'Форма плана закупок у СМП,СОНКО'!$A$6:$XFD$6</definedName>
    <definedName name="_xlnm.Print_Area" localSheetId="0">'Форма плана закупок у СМП,СОНКО'!$A$1:$K$39</definedName>
    <definedName name="_xlnm._FilterDatabase" localSheetId="1" hidden="1">'Форма плана закупок 223-ФЗ'!#REF!</definedName>
    <definedName name="Print_Titles" localSheetId="1">'Форма плана закупок 223-ФЗ'!#REF!</definedName>
    <definedName name="_xlnm.Print_Area" localSheetId="1">'Форма плана закупок 223-ФЗ'!$A$1:$G$111</definedName>
  </definedNames>
  <calcPr/>
</workbook>
</file>

<file path=xl/sharedStrings.xml><?xml version="1.0" encoding="utf-8"?>
<sst xmlns="http://schemas.openxmlformats.org/spreadsheetml/2006/main" count="142" uniqueCount="142">
  <si>
    <t xml:space="preserve">Таблица 3
</t>
  </si>
  <si>
    <t xml:space="preserve">Планируемые закупки товаров, услуг у субъектов малого предпринимательства, социально ориентированных некоммерческих организаций</t>
  </si>
  <si>
    <t xml:space="preserve">№ п/п</t>
  </si>
  <si>
    <t xml:space="preserve">Наименование подведомственного учреждения </t>
  </si>
  <si>
    <t xml:space="preserve">Объект закупки</t>
  </si>
  <si>
    <t xml:space="preserve">Способ определения поставщика 
(подрядчика, исполнителя)</t>
  </si>
  <si>
    <t xml:space="preserve">Начальная (максимальная) цена контракта, 
(тыс. рублей)</t>
  </si>
  <si>
    <t xml:space="preserve">Планируемые платежи
(тыс. рублей)</t>
  </si>
  <si>
    <t xml:space="preserve">Планируемый срок начала осуществления закупки 
(месяц, год)</t>
  </si>
  <si>
    <t xml:space="preserve">ИКЗ плана-графика</t>
  </si>
  <si>
    <t xml:space="preserve">Предмет контракта</t>
  </si>
  <si>
    <t xml:space="preserve">На текущий финансовый год</t>
  </si>
  <si>
    <t xml:space="preserve">На плановый период</t>
  </si>
  <si>
    <t xml:space="preserve">Последующие годы</t>
  </si>
  <si>
    <t xml:space="preserve">На первый год</t>
  </si>
  <si>
    <t xml:space="preserve">На второй год</t>
  </si>
  <si>
    <t>3</t>
  </si>
  <si>
    <t>4</t>
  </si>
  <si>
    <t>5</t>
  </si>
  <si>
    <t>6</t>
  </si>
  <si>
    <t>7</t>
  </si>
  <si>
    <t>8</t>
  </si>
  <si>
    <t>9</t>
  </si>
  <si>
    <t>10</t>
  </si>
  <si>
    <t xml:space="preserve">Итого предусмотрено 
на осуществление 
закупок в текущем году</t>
  </si>
  <si>
    <t xml:space="preserve">Итого предусмотрено 
на осуществление 
закупок на первый год планового периода</t>
  </si>
  <si>
    <t xml:space="preserve">Итого предусмотрено 
на осуществление 
закупок на второй год планового периода</t>
  </si>
  <si>
    <t xml:space="preserve">*Примечание. Столбцы 8,9,10, а также строки:  Итого предусмотрено на осуществление закупок на первый год планового периода, Итого предусмотрено на осуществление закупок на второй год планового периода не заполняются в случае утверждения бюджета автономного округа  на один финансовый год. </t>
  </si>
  <si>
    <t xml:space="preserve">Планируемые закупки товаров, работ, услуг на 2024 год и плановый период (2025-2026 годы) у субъектов малого и среднего предпринимательства                                                                                                                                                                                                      в соответствии с Федеральным законом от 18.07.2011 №223-ФЗ «О закупках товаров, работ, услуг отдельными видами юридических лиц»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</si>
  <si>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</si>
  <si>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</si>
  <si>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</si>
  <si>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</si>
  <si>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(тыс.руб)</t>
  </si>
  <si>
    <t xml:space="preserve">Наименование заказчика</t>
  </si>
  <si>
    <t xml:space="preserve">Техническое обслуживание системы вентиляции на 2024 год</t>
  </si>
  <si>
    <t>№2230737813</t>
  </si>
  <si>
    <t>01.2024</t>
  </si>
  <si>
    <t xml:space="preserve">аукцион в электронной форме</t>
  </si>
  <si>
    <t xml:space="preserve">МАУ СШ «Старт»</t>
  </si>
  <si>
    <t xml:space="preserve">Договор на оказание услуг охраны объектов</t>
  </si>
  <si>
    <t>02.2024</t>
  </si>
  <si>
    <t xml:space="preserve">закупка у единственного поставщика</t>
  </si>
  <si>
    <t>04.2024</t>
  </si>
  <si>
    <t>06.2024</t>
  </si>
  <si>
    <t>08.2024</t>
  </si>
  <si>
    <t>10.2024</t>
  </si>
  <si>
    <t xml:space="preserve">Оказание услуг по обслуживанию и ремонту АИТП</t>
  </si>
  <si>
    <t>12.2024</t>
  </si>
  <si>
    <t xml:space="preserve">Проведение работ по техническому обслуживанию средств пожарной безопасности</t>
  </si>
  <si>
    <t xml:space="preserve">Сопровождение канала связи для передачи тревожных сообщений на пульт 01</t>
  </si>
  <si>
    <t xml:space="preserve">Поставка ГСМ</t>
  </si>
  <si>
    <t xml:space="preserve">Техническое обслуживание и планово-предупредительный ремонт системы охранной и тревожной сигнализации объектов</t>
  </si>
  <si>
    <t xml:space="preserve">Адаптация и сопровождение экземпляров систем Консультант Плюс</t>
  </si>
  <si>
    <t xml:space="preserve">Сервисное обслуживание и ремонт холодильного оборудования</t>
  </si>
  <si>
    <t xml:space="preserve">Техническое обслуживание системы вентиляции на 2025 год</t>
  </si>
  <si>
    <t xml:space="preserve">Оказание услуг по эксплуатации и техническому (сервисному) обслуживанию оборудования блочной котельной</t>
  </si>
  <si>
    <t xml:space="preserve">Оказание услуг по техническому обслуживанию оборудования водоподготовки на 2025 год</t>
  </si>
  <si>
    <t xml:space="preserve">Поставка и транспортировка газа</t>
  </si>
  <si>
    <t xml:space="preserve">Оказание услуг по обслуживанию и ремонту приборов учета тепла и воды</t>
  </si>
  <si>
    <t>02.2025</t>
  </si>
  <si>
    <t>04.2025</t>
  </si>
  <si>
    <t>06.2025</t>
  </si>
  <si>
    <t>08.2025</t>
  </si>
  <si>
    <t>10.2025</t>
  </si>
  <si>
    <t>12.2025</t>
  </si>
  <si>
    <t xml:space="preserve">Техническое обслуживание системы вентиляции на 2026 год</t>
  </si>
  <si>
    <t xml:space="preserve">Оказание услуг по техническому обслуживанию оборудования водоподготовки на 2026 год</t>
  </si>
  <si>
    <t>02.2026</t>
  </si>
  <si>
    <t>04.2026</t>
  </si>
  <si>
    <t>06.2026</t>
  </si>
  <si>
    <t>08.2026</t>
  </si>
  <si>
    <t>10.2026</t>
  </si>
  <si>
    <t>ИТОГО</t>
  </si>
  <si>
    <t xml:space="preserve">Оказание услуг по  адаптации и сопровождению экземпляров систем КонсультантПлюс</t>
  </si>
  <si>
    <t xml:space="preserve">№ 2230738171</t>
  </si>
  <si>
    <t xml:space="preserve">МАУ МП «Центр молодежных и гражданских инициатив»</t>
  </si>
  <si>
    <t xml:space="preserve">Оказание услуг по сопровождению облачной программной инфраструктуры по бухгалтерскому учету и отчетности на базе программных продуктов 1С</t>
  </si>
  <si>
    <t xml:space="preserve">Оказание услуг по техническому сопровождению АС УРМ «Бюджет»</t>
  </si>
  <si>
    <t>01.2025</t>
  </si>
  <si>
    <t>01.2026</t>
  </si>
  <si>
    <t xml:space="preserve">Поставка хозяйственных товаров</t>
  </si>
  <si>
    <t>№2230745123</t>
  </si>
  <si>
    <t xml:space="preserve">запрос котировок в электронной форме</t>
  </si>
  <si>
    <t xml:space="preserve">МАУ «Культура»</t>
  </si>
  <si>
    <t xml:space="preserve">Поставка канцелярских товаров</t>
  </si>
  <si>
    <t xml:space="preserve">Поставка батареек</t>
  </si>
  <si>
    <t xml:space="preserve">Оказание услуг по проведению пиротехнической постановки "День Победы"</t>
  </si>
  <si>
    <t xml:space="preserve">Оказание услуг физической охраны посредством пропускного режима</t>
  </si>
  <si>
    <t xml:space="preserve">Оказание услуг по организации и проведению концертной программы</t>
  </si>
  <si>
    <t>12.2026</t>
  </si>
  <si>
    <t xml:space="preserve">Поставка ритуальных изделий (гробы)</t>
  </si>
  <si>
    <t>№2230712479</t>
  </si>
  <si>
    <t xml:space="preserve">Запрос котировок,  участниками которых могут являться только субъекты малого и среднего предпринимательства в ЭФ</t>
  </si>
  <si>
    <t xml:space="preserve">ООО Ритуальных услуг</t>
  </si>
  <si>
    <t xml:space="preserve">Поставка ритуальных изделий из дерева</t>
  </si>
  <si>
    <t xml:space="preserve">Поставка ритуальных изделий (ограды)</t>
  </si>
  <si>
    <t>05.2024</t>
  </si>
  <si>
    <t>07.2024</t>
  </si>
  <si>
    <t xml:space="preserve">Поставка ритуальных изделий (каркасы)</t>
  </si>
  <si>
    <t>11.2024</t>
  </si>
  <si>
    <t xml:space="preserve">Оказание транспортных услуг самосвалами  с экипажем по перевозке сыпучих грузов на 2024 год</t>
  </si>
  <si>
    <t>№2230723435</t>
  </si>
  <si>
    <t xml:space="preserve">Аукцион, участниками которого могут являться только субъекты малого и среднего предпринимательства</t>
  </si>
  <si>
    <t xml:space="preserve">АО «Водоканал»</t>
  </si>
  <si>
    <t xml:space="preserve">Оказание транспортных услуг экскаваторами  с экипажем по разработке карьеров, каналов, траншей, перемещению грунта посредством спецтехники на 2024 год</t>
  </si>
  <si>
    <t xml:space="preserve">Оказание транспортных услуг автомобильным краном с экипажем на 2024 год</t>
  </si>
  <si>
    <t xml:space="preserve">Оказание транспортных услуг с экипажем по перемещению длинномерных грузов на 2024 год</t>
  </si>
  <si>
    <t xml:space="preserve">Поставка бетонных и железобетонных конструкций </t>
  </si>
  <si>
    <t xml:space="preserve">Поставка масел и специальных жидкостей на  2024 год</t>
  </si>
  <si>
    <t xml:space="preserve">Запрос котировок,  участниками которого могут являться только субъекты малого и среднего предпринимательства в ЭФ</t>
  </si>
  <si>
    <t xml:space="preserve">Поставка полиэтиленовой трубы и деталей 
трубопровода из полиэтилена 
  </t>
  </si>
  <si>
    <t>03.2024</t>
  </si>
  <si>
    <t xml:space="preserve">Аукцион ,  участниками которого могут являться только субъекты малого и среднего предпринимательства</t>
  </si>
  <si>
    <t xml:space="preserve">Поставка запорной арматуры</t>
  </si>
  <si>
    <t xml:space="preserve">Поставка летней спецодежды</t>
  </si>
  <si>
    <t xml:space="preserve">Поставка металлопроката </t>
  </si>
  <si>
    <t xml:space="preserve">Поставка специальной защитной обуви (лето)</t>
  </si>
  <si>
    <t xml:space="preserve">Запрос котировок,  участниками которых могут являться только субъекты малого и среднего предпринимательства</t>
  </si>
  <si>
    <t xml:space="preserve">Поставка стальной трубы  и деталей трубопровода из стали</t>
  </si>
  <si>
    <t xml:space="preserve">Поставка зимней спецодежды</t>
  </si>
  <si>
    <t xml:space="preserve">Поставка специальной защитной обуви (зима)</t>
  </si>
  <si>
    <t xml:space="preserve">Оказание услуг по  информационно-консультационному 
обслуживанию и сопровождению программ в 2025 году
</t>
  </si>
  <si>
    <t xml:space="preserve">Аукцион,  участниками которого могут являться только субъекты малого и среднего предпринимательства</t>
  </si>
  <si>
    <t xml:space="preserve">Оказание охранных услуг посредством пульта централизованного наблюдения в 2025 году</t>
  </si>
  <si>
    <t xml:space="preserve">Оказание услуг по информационно-консультационному сопровождению программ в 2025 году</t>
  </si>
  <si>
    <t xml:space="preserve">Оказание транспортных услуг самосвалами  с экипажем по перевозке сыпучих грузов на 2025 год</t>
  </si>
  <si>
    <t xml:space="preserve">Оказание транспортных услуг экскаваторами на гусеничном ходу с экипажем по разработке карьеров, каналов, траншей, перемещению грунта посредством спецтехники на 2025 г.</t>
  </si>
  <si>
    <t xml:space="preserve">Оказание транспортных услуг автомобильным краном с экипажем на 2025 год</t>
  </si>
  <si>
    <t xml:space="preserve">Оказание транспортных услуг с экипажем по перемещению длинномерных грузов на 2025 год</t>
  </si>
  <si>
    <t xml:space="preserve">Оказание охранных услуг посредством пульта централизованного наблюдения в 2026 году</t>
  </si>
  <si>
    <t>11.2025</t>
  </si>
  <si>
    <t xml:space="preserve">Оказание услуг по информационно-консультационному сопровождению программ в 2026 году</t>
  </si>
  <si>
    <t xml:space="preserve">Оказание охранных услуг посредством пульта централизованного наблюдения в 2027 году</t>
  </si>
  <si>
    <t>11.2026</t>
  </si>
  <si>
    <t xml:space="preserve">Оказание услуг по информационно-консультационному сопровождению программ в 2027 году</t>
  </si>
  <si>
    <t xml:space="preserve">Оказание услуг по физической охране и осуществлению контрольно-пропускного режима </t>
  </si>
  <si>
    <t>№2240755296</t>
  </si>
  <si>
    <t>Конкурс</t>
  </si>
  <si>
    <t xml:space="preserve">АО «Урайтеплоэнергия»</t>
  </si>
  <si>
    <t xml:space="preserve">Обеспечение холодной питьевой водой и технической водой, водоотведение и очистке сточных вод, плата за негативное воздействие на работу централизованной системы водоотведения, плата за сброс загрязняющих веществ в составе сточных вод сверх установленных нормативов состава сточных вод </t>
  </si>
  <si>
    <t xml:space="preserve">Закупка у единственного поставщика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</si>
</sst>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[$-419]mmmm\ yyyy;@"/>
    <numFmt numFmtId="165" formatCode="#,##0.000"/>
  </numFmts>
  <fonts count="34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0.000000"/>
      <name val="Arial"/>
    </font>
    <font>
      <u/>
      <sz val="10.000000"/>
      <color theme="11" tint="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8.000000"/>
      <name val="Times New Roman"/>
    </font>
    <font>
      <sz val="10.000000"/>
      <name val="Times New Roman"/>
    </font>
    <font>
      <b/>
      <sz val="8.000000"/>
      <name val="Times New Roman"/>
    </font>
    <font>
      <b/>
      <sz val="12.000000"/>
      <name val="Times New Roman"/>
    </font>
    <font>
      <sz val="12.000000"/>
      <name val="Times New Roman"/>
    </font>
    <font>
      <b/>
      <sz val="10.000000"/>
      <name val="Times New Roman"/>
    </font>
    <font>
      <b/>
      <sz val="11.000000"/>
      <name val="Times New Roman"/>
    </font>
    <font>
      <sz val="11.000000"/>
      <color theme="1" tint="0"/>
      <name val="Times New Roman"/>
    </font>
    <font>
      <sz val="12.000000"/>
      <color theme="1" tint="0"/>
      <name val="Times New Roman"/>
    </font>
    <font>
      <b/>
      <sz val="12.000000"/>
      <color theme="1" tint="0"/>
      <name val="Times New Roman"/>
    </font>
    <font>
      <sz val="10.000000"/>
      <color indexed="2"/>
      <name val="Arial CYR"/>
    </font>
    <font>
      <sz val="8.000000"/>
      <color theme="1" tint="0"/>
      <name val="Times New Roman"/>
    </font>
    <font>
      <sz val="11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30" borderId="0" numFmtId="0" applyNumberFormat="1" applyFont="1" applyFill="1" applyBorder="1"/>
    <xf fontId="17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95">
    <xf fontId="0" fillId="0" borderId="0" numFmtId="0" xfId="0"/>
    <xf fontId="21" fillId="0" borderId="0" numFmtId="0" xfId="0" applyFont="1" applyAlignment="1">
      <alignment horizontal="center" vertical="center" wrapText="1"/>
    </xf>
    <xf fontId="21" fillId="0" borderId="0" numFmtId="4" xfId="0" applyNumberFormat="1" applyFont="1" applyAlignment="1">
      <alignment horizontal="center" vertical="center" wrapText="1"/>
    </xf>
    <xf fontId="21" fillId="0" borderId="0" numFmtId="164" xfId="0" applyNumberFormat="1" applyFont="1" applyAlignment="1">
      <alignment horizontal="center" vertical="center" wrapText="1"/>
    </xf>
    <xf fontId="22" fillId="0" borderId="0" numFmtId="0" xfId="0" applyFont="1" applyAlignment="1">
      <alignment horizontal="right" vertical="center" wrapText="1"/>
    </xf>
    <xf fontId="23" fillId="0" borderId="0" numFmtId="0" xfId="0" applyFont="1" applyAlignment="1">
      <alignment horizontal="center" vertical="center" wrapText="1"/>
    </xf>
    <xf fontId="24" fillId="0" borderId="10" numFmtId="0" xfId="0" applyFont="1" applyBorder="1" applyAlignment="1">
      <alignment horizontal="center" vertical="center" wrapText="1"/>
    </xf>
    <xf fontId="24" fillId="0" borderId="11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11" numFmtId="4" xfId="0" applyNumberFormat="1" applyFont="1" applyBorder="1" applyAlignment="1">
      <alignment horizontal="center" vertical="center" wrapText="1"/>
    </xf>
    <xf fontId="24" fillId="0" borderId="12" numFmtId="4" xfId="0" applyNumberFormat="1" applyFont="1" applyBorder="1" applyAlignment="1">
      <alignment horizontal="center" vertical="center" wrapText="1"/>
    </xf>
    <xf fontId="24" fillId="0" borderId="14" numFmtId="4" xfId="0" applyNumberFormat="1" applyFont="1" applyBorder="1" applyAlignment="1">
      <alignment horizontal="center" vertical="center" wrapText="1"/>
    </xf>
    <xf fontId="24" fillId="0" borderId="13" numFmtId="4" xfId="0" applyNumberFormat="1" applyFont="1" applyBorder="1" applyAlignment="1">
      <alignment horizontal="center" vertical="center" wrapText="1"/>
    </xf>
    <xf fontId="24" fillId="0" borderId="11" numFmtId="164" xfId="0" applyNumberFormat="1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5" numFmtId="4" xfId="0" applyNumberFormat="1" applyFont="1" applyBorder="1" applyAlignment="1">
      <alignment horizontal="center" vertical="center" wrapText="1"/>
    </xf>
    <xf fontId="24" fillId="0" borderId="15" numFmtId="164" xfId="0" applyNumberFormat="1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6" numFmtId="4" xfId="0" applyNumberFormat="1" applyFont="1" applyBorder="1" applyAlignment="1">
      <alignment horizontal="center" vertical="center" wrapText="1"/>
    </xf>
    <xf fontId="24" fillId="0" borderId="17" numFmtId="4" xfId="0" applyNumberFormat="1" applyFont="1" applyBorder="1" applyAlignment="1">
      <alignment horizontal="center" vertical="center" wrapText="1"/>
    </xf>
    <xf fontId="24" fillId="0" borderId="16" numFmtId="164" xfId="0" applyNumberFormat="1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vertical="center" wrapText="1"/>
    </xf>
    <xf fontId="24" fillId="0" borderId="17" numFmtId="49" xfId="0" applyNumberFormat="1" applyFont="1" applyBorder="1" applyAlignment="1">
      <alignment horizontal="center" vertical="center" wrapText="1"/>
    </xf>
    <xf fontId="24" fillId="0" borderId="17" numFmtId="3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top" wrapText="1"/>
    </xf>
    <xf fontId="25" fillId="0" borderId="17" numFmtId="49" xfId="0" applyNumberFormat="1" applyFont="1" applyBorder="1" applyAlignment="1">
      <alignment horizontal="center" vertical="top" wrapText="1"/>
    </xf>
    <xf fontId="25" fillId="0" borderId="17" numFmtId="4" xfId="0" applyNumberFormat="1" applyFont="1" applyBorder="1" applyAlignment="1">
      <alignment horizontal="center" vertical="top" wrapText="1"/>
    </xf>
    <xf fontId="25" fillId="0" borderId="17" numFmtId="3" xfId="0" applyNumberFormat="1" applyFont="1" applyBorder="1" applyAlignment="1">
      <alignment horizontal="center" vertical="top" wrapText="1"/>
    </xf>
    <xf fontId="25" fillId="0" borderId="15" numFmtId="0" xfId="0" applyFont="1" applyBorder="1" applyAlignment="1">
      <alignment horizontal="center" vertical="top" wrapText="1"/>
    </xf>
    <xf fontId="25" fillId="0" borderId="16" numFmtId="0" xfId="0" applyFont="1" applyBorder="1" applyAlignment="1">
      <alignment horizontal="center" vertical="top" wrapText="1"/>
    </xf>
    <xf fontId="25" fillId="0" borderId="17" numFmtId="0" xfId="44" applyFont="1" applyBorder="1" applyAlignment="1">
      <alignment horizontal="center" vertical="top" wrapText="1"/>
    </xf>
    <xf fontId="25" fillId="0" borderId="17" numFmtId="0" xfId="0" applyFont="1" applyBorder="1" applyAlignment="1">
      <alignment horizontal="center" vertical="top" wrapText="1"/>
    </xf>
    <xf fontId="25" fillId="0" borderId="17" numFmtId="0" xfId="40" applyFont="1" applyBorder="1" applyAlignment="1">
      <alignment horizontal="center" vertical="top" wrapText="1"/>
    </xf>
    <xf fontId="25" fillId="0" borderId="17" numFmtId="4" xfId="44" applyNumberFormat="1" applyFont="1" applyBorder="1" applyAlignment="1">
      <alignment horizontal="center" vertical="top" wrapText="1"/>
    </xf>
    <xf fontId="25" fillId="0" borderId="17" numFmtId="164" xfId="44" applyNumberFormat="1" applyFont="1" applyBorder="1" applyAlignment="1">
      <alignment horizontal="center" vertical="top" wrapText="1"/>
    </xf>
    <xf fontId="24" fillId="0" borderId="12" numFmtId="49" xfId="0" applyNumberFormat="1" applyFont="1" applyBorder="1" applyAlignment="1">
      <alignment horizontal="left" vertical="center" wrapText="1"/>
    </xf>
    <xf fontId="24" fillId="0" borderId="14" numFmtId="49" xfId="0" applyNumberFormat="1" applyFont="1" applyBorder="1" applyAlignment="1">
      <alignment horizontal="left" vertical="center" wrapText="1"/>
    </xf>
    <xf fontId="24" fillId="0" borderId="13" numFmtId="49" xfId="0" applyNumberFormat="1" applyFont="1" applyBorder="1" applyAlignment="1">
      <alignment horizontal="left" vertical="center" wrapText="1"/>
    </xf>
    <xf fontId="25" fillId="0" borderId="17" numFmtId="49" xfId="0" applyNumberFormat="1" applyFont="1" applyBorder="1" applyAlignment="1">
      <alignment horizontal="center" vertical="center" wrapText="1"/>
    </xf>
    <xf fontId="25" fillId="0" borderId="17" numFmtId="4" xfId="0" applyNumberFormat="1" applyFont="1" applyBorder="1" applyAlignment="1">
      <alignment horizontal="center" vertical="center" wrapText="1"/>
    </xf>
    <xf fontId="25" fillId="0" borderId="17" numFmtId="164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17" numFmtId="0" xfId="44" applyFont="1" applyBorder="1" applyAlignment="1">
      <alignment horizontal="center" vertical="center" wrapText="1"/>
    </xf>
    <xf fontId="25" fillId="0" borderId="17" numFmtId="0" xfId="0" applyFont="1" applyBorder="1" applyAlignment="1">
      <alignment horizontal="center" vertical="center" wrapText="1"/>
    </xf>
    <xf fontId="25" fillId="0" borderId="17" numFmtId="0" xfId="40" applyFont="1" applyBorder="1" applyAlignment="1">
      <alignment horizontal="center" vertical="center" wrapText="1"/>
    </xf>
    <xf fontId="25" fillId="0" borderId="17" numFmtId="4" xfId="44" applyNumberFormat="1" applyFont="1" applyBorder="1" applyAlignment="1">
      <alignment horizontal="center" vertical="center" wrapText="1"/>
    </xf>
    <xf fontId="25" fillId="0" borderId="17" numFmtId="164" xfId="44" applyNumberFormat="1" applyFont="1" applyBorder="1" applyAlignment="1">
      <alignment horizontal="center" vertical="center" wrapText="1"/>
    </xf>
    <xf fontId="25" fillId="0" borderId="15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horizontal="center" vertical="center" wrapText="1"/>
    </xf>
    <xf fontId="21" fillId="0" borderId="0" numFmtId="49" xfId="0" applyNumberFormat="1" applyFont="1" applyAlignment="1">
      <alignment horizontal="center" vertical="center" wrapText="1"/>
    </xf>
    <xf fontId="22" fillId="0" borderId="0" numFmtId="0" xfId="0" applyFont="1" applyAlignment="1">
      <alignment horizontal="left" vertical="center" wrapText="1"/>
    </xf>
    <xf fontId="26" fillId="0" borderId="0" numFmtId="0" xfId="0" applyFont="1" applyAlignment="1">
      <alignment horizontal="right" vertical="center" wrapText="1"/>
    </xf>
    <xf fontId="24" fillId="0" borderId="0" numFmtId="0" xfId="0" applyFont="1" applyAlignment="1">
      <alignment horizontal="center" vertical="center" wrapText="1"/>
    </xf>
    <xf fontId="27" fillId="0" borderId="17" numFmtId="0" xfId="0" applyFont="1" applyBorder="1" applyAlignment="1">
      <alignment horizontal="center" vertical="center" wrapText="1"/>
    </xf>
    <xf fontId="27" fillId="0" borderId="17" numFmtId="4" xfId="0" applyNumberFormat="1" applyFont="1" applyBorder="1" applyAlignment="1">
      <alignment horizontal="center" vertical="center" wrapText="1"/>
    </xf>
    <xf fontId="27" fillId="0" borderId="17" numFmtId="164" xfId="0" applyNumberFormat="1" applyFont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17" numFmtId="0" xfId="0" applyFont="1" applyBorder="1" applyAlignment="1">
      <alignment horizontal="center" vertical="top" wrapText="1"/>
    </xf>
    <xf fontId="29" fillId="0" borderId="17" numFmtId="0" xfId="0" applyFont="1" applyBorder="1" applyAlignment="1">
      <alignment vertical="top" wrapText="1"/>
    </xf>
    <xf fontId="29" fillId="0" borderId="11" numFmtId="0" xfId="0" applyFont="1" applyBorder="1" applyAlignment="1">
      <alignment horizontal="center" vertical="top" wrapText="1"/>
    </xf>
    <xf fontId="29" fillId="0" borderId="17" numFmtId="49" xfId="0" applyNumberFormat="1" applyFont="1" applyBorder="1" applyAlignment="1">
      <alignment horizontal="center" vertical="top"/>
    </xf>
    <xf fontId="29" fillId="0" borderId="12" numFmtId="0" xfId="0" applyFont="1" applyBorder="1" applyAlignment="1">
      <alignment horizontal="center" vertical="top" wrapText="1"/>
    </xf>
    <xf fontId="29" fillId="0" borderId="17" numFmtId="4" xfId="0" applyNumberFormat="1" applyFont="1" applyBorder="1" applyAlignment="1">
      <alignment horizontal="center" vertical="top" wrapText="1"/>
    </xf>
    <xf fontId="29" fillId="0" borderId="11" numFmtId="164" xfId="0" applyNumberFormat="1" applyFont="1" applyBorder="1" applyAlignment="1">
      <alignment horizontal="center" vertical="top" wrapText="1"/>
    </xf>
    <xf fontId="29" fillId="0" borderId="15" numFmtId="0" xfId="0" applyFont="1" applyBorder="1" applyAlignment="1">
      <alignment horizontal="center" vertical="top" wrapText="1"/>
    </xf>
    <xf fontId="29" fillId="0" borderId="15" numFmtId="164" xfId="0" applyNumberFormat="1" applyFont="1" applyBorder="1" applyAlignment="1">
      <alignment horizontal="center" vertical="top" wrapText="1"/>
    </xf>
    <xf fontId="29" fillId="0" borderId="11" numFmtId="0" xfId="0" applyFont="1" applyBorder="1" applyAlignment="1">
      <alignment vertical="top" wrapText="1"/>
    </xf>
    <xf fontId="29" fillId="0" borderId="16" numFmtId="0" xfId="0" applyFont="1" applyBorder="1" applyAlignment="1">
      <alignment horizontal="center" vertical="top" wrapText="1"/>
    </xf>
    <xf fontId="30" fillId="0" borderId="12" numFmtId="0" xfId="0" applyFont="1" applyBorder="1" applyAlignment="1">
      <alignment horizontal="left" vertical="center" wrapText="1"/>
    </xf>
    <xf fontId="30" fillId="0" borderId="14" numFmtId="0" xfId="0" applyFont="1" applyBorder="1" applyAlignment="1">
      <alignment horizontal="left" vertical="center" wrapText="1"/>
    </xf>
    <xf fontId="30" fillId="0" borderId="13" numFmtId="0" xfId="0" applyFont="1" applyBorder="1" applyAlignment="1">
      <alignment horizontal="left" vertical="center" wrapText="1"/>
    </xf>
    <xf fontId="30" fillId="0" borderId="17" numFmtId="4" xfId="0" applyNumberFormat="1" applyFont="1" applyBorder="1" applyAlignment="1">
      <alignment horizontal="center" vertical="center" wrapText="1"/>
    </xf>
    <xf fontId="29" fillId="0" borderId="16" numFmtId="164" xfId="0" applyNumberFormat="1" applyFont="1" applyBorder="1" applyAlignment="1">
      <alignment horizontal="center" vertical="top" wrapText="1"/>
    </xf>
    <xf fontId="25" fillId="0" borderId="12" numFmtId="0" xfId="0" applyFont="1" applyBorder="1" applyAlignment="1">
      <alignment horizontal="center" vertical="top" wrapText="1"/>
    </xf>
    <xf fontId="25" fillId="0" borderId="17" numFmtId="0" xfId="0" applyFont="1" applyBorder="1" applyAlignment="1">
      <alignment horizontal="left" vertical="top" wrapText="1"/>
    </xf>
    <xf fontId="25" fillId="0" borderId="17" numFmtId="49" xfId="0" applyNumberFormat="1" applyFont="1" applyBorder="1" applyAlignment="1">
      <alignment horizontal="center" vertical="top"/>
    </xf>
    <xf fontId="25" fillId="0" borderId="11" numFmtId="0" xfId="0" applyFont="1" applyBorder="1" applyAlignment="1">
      <alignment horizontal="left" vertical="top" wrapText="1"/>
    </xf>
    <xf fontId="25" fillId="0" borderId="11" numFmtId="49" xfId="0" applyNumberFormat="1" applyFont="1" applyBorder="1" applyAlignment="1">
      <alignment horizontal="center" vertical="top"/>
    </xf>
    <xf fontId="25" fillId="0" borderId="17" numFmtId="2" xfId="0" applyNumberFormat="1" applyFont="1" applyBorder="1" applyAlignment="1">
      <alignment horizontal="center" vertical="top" wrapText="1"/>
    </xf>
    <xf fontId="31" fillId="0" borderId="0" numFmtId="0" xfId="0" applyFont="1"/>
    <xf fontId="32" fillId="0" borderId="17" numFmtId="164" xfId="0" applyNumberFormat="1" applyFont="1" applyBorder="1" applyAlignment="1">
      <alignment horizontal="center" vertical="top" wrapText="1"/>
    </xf>
    <xf fontId="33" fillId="0" borderId="17" numFmtId="0" xfId="0" applyFont="1" applyBorder="1" applyAlignment="1">
      <alignment horizontal="center" vertical="top" wrapText="1"/>
    </xf>
    <xf fontId="25" fillId="33" borderId="17" numFmtId="0" xfId="0" applyFont="1" applyFill="1" applyBorder="1" applyAlignment="1">
      <alignment horizontal="left" vertical="top" wrapText="1"/>
    </xf>
    <xf fontId="25" fillId="33" borderId="17" numFmtId="0" xfId="0" applyFont="1" applyFill="1" applyBorder="1" applyAlignment="1">
      <alignment horizontal="center" vertical="top" wrapText="1"/>
    </xf>
    <xf fontId="25" fillId="33" borderId="17" numFmtId="4" xfId="0" applyNumberFormat="1" applyFont="1" applyFill="1" applyBorder="1" applyAlignment="1">
      <alignment horizontal="center" vertical="top" wrapText="1"/>
    </xf>
    <xf fontId="25" fillId="33" borderId="15" numFmtId="0" xfId="0" applyFont="1" applyFill="1" applyBorder="1" applyAlignment="1">
      <alignment horizontal="left" vertical="top" wrapText="1"/>
    </xf>
    <xf fontId="25" fillId="33" borderId="11" numFmtId="0" xfId="0" applyFont="1" applyFill="1" applyBorder="1" applyAlignment="1">
      <alignment horizontal="center" vertical="top" wrapText="1"/>
    </xf>
    <xf fontId="25" fillId="33" borderId="15" numFmtId="4" xfId="0" applyNumberFormat="1" applyFont="1" applyFill="1" applyBorder="1" applyAlignment="1">
      <alignment horizontal="center" vertical="top" wrapText="1"/>
    </xf>
    <xf fontId="25" fillId="33" borderId="17" numFmtId="0" xfId="0" applyFont="1" applyFill="1" applyBorder="1" applyAlignment="1">
      <alignment horizontal="center" vertical="center" wrapText="1"/>
    </xf>
    <xf fontId="25" fillId="0" borderId="17" numFmtId="0" xfId="0" applyFont="1" applyBorder="1" applyAlignment="1">
      <alignment vertical="top" wrapText="1"/>
    </xf>
    <xf fontId="25" fillId="0" borderId="17" numFmtId="165" xfId="0" applyNumberFormat="1" applyFont="1" applyBorder="1" applyAlignment="1">
      <alignment horizontal="center" vertical="top" wrapText="1"/>
    </xf>
    <xf fontId="24" fillId="0" borderId="12" numFmtId="0" xfId="0" applyFont="1" applyBorder="1" applyAlignment="1">
      <alignment horizontal="left" vertical="center" wrapText="1"/>
    </xf>
    <xf fontId="24" fillId="0" borderId="14" numFmtId="0" xfId="0" applyFont="1" applyBorder="1" applyAlignment="1">
      <alignment horizontal="left" vertical="center" wrapText="1"/>
    </xf>
    <xf fontId="24" fillId="0" borderId="13" numFmtId="0" xfId="0" applyFont="1" applyBorder="1" applyAlignment="1">
      <alignment horizontal="left" vertical="center" wrapText="1"/>
    </xf>
  </cellXfs>
  <cellStyles count="54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10" xfId="39"/>
    <cellStyle name="Обычный 2" xfId="40"/>
    <cellStyle name="Обычный 2 2" xfId="41"/>
    <cellStyle name="Обычный 3" xfId="42"/>
    <cellStyle name="Обычный_Лист1" xfId="43"/>
    <cellStyle name="Открывавшаяся гиперссылка" xfId="44" builtinId="9"/>
    <cellStyle name="Плохой" xfId="45" builtinId="27"/>
    <cellStyle name="Пояснение" xfId="46" builtinId="53"/>
    <cellStyle name="Примечание" xfId="47" builtinId="10"/>
    <cellStyle name="Процентный" xfId="48" builtinId="5"/>
    <cellStyle name="Связанная ячейка" xfId="49" builtinId="24"/>
    <cellStyle name="Текст предупреждения" xfId="50" builtinId="11"/>
    <cellStyle name="Финансовый" xfId="51" builtinId="3"/>
    <cellStyle name="Финансовый [0]" xfId="52" builtinId="6"/>
    <cellStyle name="Хороший" xfId="5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zoomScale="100" workbookViewId="0">
      <selection activeCell="A26" activeCellId="0" sqref="A26:D26"/>
    </sheetView>
  </sheetViews>
  <sheetFormatPr baseColWidth="8" defaultRowHeight="11.25" customHeight="1"/>
  <cols>
    <col customWidth="1" min="1" max="1" style="1" width="4.7109399999999999"/>
    <col customWidth="1" min="2" max="2" style="1" width="35.285200000000003"/>
    <col customWidth="1" min="3" max="3" style="1" width="39.710900000000002"/>
    <col customWidth="1" min="4" max="4" style="1" width="41"/>
    <col customWidth="1" min="5" max="5" style="1" width="28.140599999999999"/>
    <col customWidth="1" min="6" max="6" style="2" width="26.5703"/>
    <col customWidth="1" min="7" max="7" style="2" width="28"/>
    <col customWidth="1" min="8" max="8" style="2" width="11.425800000000001"/>
    <col customWidth="1" min="9" max="9" style="2" width="10.425800000000001"/>
    <col customWidth="1" min="10" max="10" style="2" width="9.5703099999999992"/>
    <col customWidth="1" min="11" max="11" style="3" width="18.710899999999999"/>
    <col customWidth="1" min="12" max="257" style="1" width="9.1406299999999998"/>
  </cols>
  <sheetData>
    <row r="1" ht="26.2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5" customFormat="1" ht="34.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1.5" customHeight="1">
      <c r="A3" s="7" t="s">
        <v>2</v>
      </c>
      <c r="B3" s="7" t="s">
        <v>3</v>
      </c>
      <c r="C3" s="8" t="s">
        <v>4</v>
      </c>
      <c r="D3" s="9"/>
      <c r="E3" s="7" t="s">
        <v>5</v>
      </c>
      <c r="F3" s="10" t="s">
        <v>6</v>
      </c>
      <c r="G3" s="11" t="s">
        <v>7</v>
      </c>
      <c r="H3" s="12"/>
      <c r="I3" s="12"/>
      <c r="J3" s="13"/>
      <c r="K3" s="14" t="s">
        <v>8</v>
      </c>
    </row>
    <row r="4" ht="32.25" customHeight="1">
      <c r="A4" s="15"/>
      <c r="B4" s="15"/>
      <c r="C4" s="7" t="s">
        <v>9</v>
      </c>
      <c r="D4" s="7" t="s">
        <v>10</v>
      </c>
      <c r="E4" s="15"/>
      <c r="F4" s="16"/>
      <c r="G4" s="10" t="s">
        <v>11</v>
      </c>
      <c r="H4" s="11" t="s">
        <v>12</v>
      </c>
      <c r="I4" s="13"/>
      <c r="J4" s="10" t="s">
        <v>13</v>
      </c>
      <c r="K4" s="17"/>
    </row>
    <row r="5" ht="74.25" customHeight="1">
      <c r="A5" s="18"/>
      <c r="B5" s="18"/>
      <c r="C5" s="18"/>
      <c r="D5" s="18"/>
      <c r="E5" s="18"/>
      <c r="F5" s="19"/>
      <c r="G5" s="19"/>
      <c r="H5" s="20" t="s">
        <v>14</v>
      </c>
      <c r="I5" s="20" t="s">
        <v>15</v>
      </c>
      <c r="J5" s="19"/>
      <c r="K5" s="21"/>
    </row>
    <row r="6" ht="16.5" customHeight="1">
      <c r="A6" s="22">
        <v>1</v>
      </c>
      <c r="B6" s="22">
        <v>2</v>
      </c>
      <c r="C6" s="23" t="s">
        <v>16</v>
      </c>
      <c r="D6" s="23" t="s">
        <v>17</v>
      </c>
      <c r="E6" s="23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4">
        <v>11</v>
      </c>
    </row>
    <row r="7" ht="16.5" customHeight="1">
      <c r="A7" s="25">
        <v>1</v>
      </c>
      <c r="B7" s="25"/>
      <c r="C7" s="26"/>
      <c r="D7" s="26"/>
      <c r="E7" s="26"/>
      <c r="F7" s="27"/>
      <c r="G7" s="27"/>
      <c r="H7" s="27"/>
      <c r="I7" s="27"/>
      <c r="J7" s="27"/>
      <c r="K7" s="28"/>
    </row>
    <row r="8" ht="16.5" customHeight="1">
      <c r="A8" s="29"/>
      <c r="B8" s="29"/>
      <c r="C8" s="26"/>
      <c r="D8" s="26"/>
      <c r="E8" s="26"/>
      <c r="F8" s="27"/>
      <c r="G8" s="27"/>
      <c r="H8" s="27"/>
      <c r="I8" s="27"/>
      <c r="J8" s="27"/>
      <c r="K8" s="28"/>
    </row>
    <row r="9" ht="16.5" customHeight="1">
      <c r="A9" s="29"/>
      <c r="B9" s="29"/>
      <c r="C9" s="26"/>
      <c r="D9" s="26"/>
      <c r="E9" s="26"/>
      <c r="F9" s="27"/>
      <c r="G9" s="27"/>
      <c r="H9" s="27"/>
      <c r="I9" s="27"/>
      <c r="J9" s="27"/>
      <c r="K9" s="28"/>
    </row>
    <row r="10" ht="16.5" customHeight="1">
      <c r="A10" s="29"/>
      <c r="B10" s="29"/>
      <c r="C10" s="26"/>
      <c r="D10" s="26"/>
      <c r="E10" s="26"/>
      <c r="F10" s="27"/>
      <c r="G10" s="27"/>
      <c r="H10" s="27"/>
      <c r="I10" s="27"/>
      <c r="J10" s="27"/>
      <c r="K10" s="28"/>
    </row>
    <row r="11" ht="16.5" customHeight="1">
      <c r="A11" s="29"/>
      <c r="B11" s="29"/>
      <c r="C11" s="26"/>
      <c r="D11" s="26"/>
      <c r="E11" s="26"/>
      <c r="F11" s="27"/>
      <c r="G11" s="27"/>
      <c r="H11" s="27"/>
      <c r="I11" s="27"/>
      <c r="J11" s="27"/>
      <c r="K11" s="28"/>
    </row>
    <row r="12" ht="16.5" customHeight="1">
      <c r="A12" s="29"/>
      <c r="B12" s="29"/>
      <c r="C12" s="26"/>
      <c r="D12" s="26"/>
      <c r="E12" s="26"/>
      <c r="F12" s="27"/>
      <c r="G12" s="27"/>
      <c r="H12" s="27"/>
      <c r="I12" s="27"/>
      <c r="J12" s="27"/>
      <c r="K12" s="28"/>
    </row>
    <row r="13" ht="16.5" customHeight="1">
      <c r="A13" s="29"/>
      <c r="B13" s="29"/>
      <c r="C13" s="26"/>
      <c r="D13" s="26"/>
      <c r="E13" s="26"/>
      <c r="F13" s="27"/>
      <c r="G13" s="27"/>
      <c r="H13" s="27"/>
      <c r="I13" s="27"/>
      <c r="J13" s="27"/>
      <c r="K13" s="28"/>
    </row>
    <row r="14" ht="15">
      <c r="A14" s="29"/>
      <c r="B14" s="29"/>
      <c r="C14" s="26"/>
      <c r="D14" s="26"/>
      <c r="E14" s="26"/>
      <c r="F14" s="27"/>
      <c r="G14" s="27"/>
      <c r="H14" s="27"/>
      <c r="I14" s="27"/>
      <c r="J14" s="27"/>
      <c r="K14" s="28"/>
    </row>
    <row r="15" ht="15">
      <c r="A15" s="30"/>
      <c r="B15" s="30"/>
      <c r="C15" s="31"/>
      <c r="D15" s="32"/>
      <c r="E15" s="33"/>
      <c r="F15" s="34"/>
      <c r="G15" s="34"/>
      <c r="H15" s="27"/>
      <c r="I15" s="27"/>
      <c r="J15" s="27"/>
      <c r="K15" s="35"/>
    </row>
    <row r="16" ht="59.25" customHeight="1">
      <c r="A16" s="36" t="s">
        <v>24</v>
      </c>
      <c r="B16" s="37"/>
      <c r="C16" s="37"/>
      <c r="D16" s="38"/>
      <c r="E16" s="39"/>
      <c r="F16" s="40">
        <f>SUM(F7:F15)</f>
        <v>0</v>
      </c>
      <c r="G16" s="40">
        <f>SUM(G7:G15)</f>
        <v>0</v>
      </c>
      <c r="H16" s="40">
        <f>SUM(H7:H15)</f>
        <v>0</v>
      </c>
      <c r="I16" s="40">
        <f>SUM(I7:I15)</f>
        <v>0</v>
      </c>
      <c r="J16" s="40">
        <f>SUM(J7:J15)</f>
        <v>0</v>
      </c>
      <c r="K16" s="41"/>
    </row>
    <row r="17" ht="15">
      <c r="A17" s="25">
        <v>1</v>
      </c>
      <c r="B17" s="25"/>
      <c r="C17" s="31"/>
      <c r="D17" s="32"/>
      <c r="E17" s="33"/>
      <c r="F17" s="34"/>
      <c r="G17" s="34"/>
      <c r="H17" s="27"/>
      <c r="I17" s="27"/>
      <c r="J17" s="27"/>
      <c r="K17" s="35"/>
    </row>
    <row r="18" ht="15">
      <c r="A18" s="29"/>
      <c r="B18" s="29"/>
      <c r="C18" s="31"/>
      <c r="D18" s="32"/>
      <c r="E18" s="33"/>
      <c r="F18" s="34"/>
      <c r="G18" s="34"/>
      <c r="H18" s="27"/>
      <c r="I18" s="27"/>
      <c r="J18" s="27"/>
      <c r="K18" s="35"/>
    </row>
    <row r="19" ht="15">
      <c r="A19" s="29"/>
      <c r="B19" s="29"/>
      <c r="C19" s="31"/>
      <c r="D19" s="32"/>
      <c r="E19" s="33"/>
      <c r="F19" s="34"/>
      <c r="G19" s="34"/>
      <c r="H19" s="27"/>
      <c r="I19" s="27"/>
      <c r="J19" s="27"/>
      <c r="K19" s="35"/>
    </row>
    <row r="20" ht="15">
      <c r="A20" s="29"/>
      <c r="B20" s="29"/>
      <c r="C20" s="31"/>
      <c r="D20" s="32"/>
      <c r="E20" s="33"/>
      <c r="F20" s="34"/>
      <c r="G20" s="34"/>
      <c r="H20" s="27"/>
      <c r="I20" s="27"/>
      <c r="J20" s="27"/>
      <c r="K20" s="35"/>
    </row>
    <row r="21" ht="15">
      <c r="A21" s="29"/>
      <c r="B21" s="29"/>
      <c r="C21" s="31"/>
      <c r="D21" s="32"/>
      <c r="E21" s="33"/>
      <c r="F21" s="34"/>
      <c r="G21" s="34"/>
      <c r="H21" s="27"/>
      <c r="I21" s="27"/>
      <c r="J21" s="27"/>
      <c r="K21" s="35"/>
    </row>
    <row r="22" ht="15">
      <c r="A22" s="29"/>
      <c r="B22" s="29"/>
      <c r="C22" s="31"/>
      <c r="D22" s="32"/>
      <c r="E22" s="33"/>
      <c r="F22" s="34"/>
      <c r="G22" s="34"/>
      <c r="H22" s="27"/>
      <c r="I22" s="27"/>
      <c r="J22" s="27"/>
      <c r="K22" s="35"/>
    </row>
    <row r="23" ht="15">
      <c r="A23" s="29"/>
      <c r="B23" s="29"/>
      <c r="C23" s="31"/>
      <c r="D23" s="32"/>
      <c r="E23" s="33"/>
      <c r="F23" s="34"/>
      <c r="G23" s="34"/>
      <c r="H23" s="27"/>
      <c r="I23" s="27"/>
      <c r="J23" s="27"/>
      <c r="K23" s="35"/>
    </row>
    <row r="24" ht="15">
      <c r="A24" s="29"/>
      <c r="B24" s="29"/>
      <c r="C24" s="31"/>
      <c r="D24" s="32"/>
      <c r="E24" s="33"/>
      <c r="F24" s="34"/>
      <c r="G24" s="34"/>
      <c r="H24" s="27"/>
      <c r="I24" s="27"/>
      <c r="J24" s="27"/>
      <c r="K24" s="35"/>
    </row>
    <row r="25" ht="15">
      <c r="A25" s="30"/>
      <c r="B25" s="30"/>
      <c r="C25" s="31"/>
      <c r="D25" s="32"/>
      <c r="E25" s="33"/>
      <c r="F25" s="34"/>
      <c r="G25" s="34"/>
      <c r="H25" s="27"/>
      <c r="I25" s="27"/>
      <c r="J25" s="27"/>
      <c r="K25" s="35"/>
    </row>
    <row r="26" ht="59.25" customHeight="1">
      <c r="A26" s="36" t="s">
        <v>25</v>
      </c>
      <c r="B26" s="37"/>
      <c r="C26" s="37"/>
      <c r="D26" s="38"/>
      <c r="E26" s="39"/>
      <c r="F26" s="40">
        <f>SUM(F17:F25)</f>
        <v>0</v>
      </c>
      <c r="G26" s="40">
        <f>SUM(G17:G25)</f>
        <v>0</v>
      </c>
      <c r="H26" s="40">
        <f>SUM(H17:H25)</f>
        <v>0</v>
      </c>
      <c r="I26" s="40">
        <f>SUM(I17:I25)</f>
        <v>0</v>
      </c>
      <c r="J26" s="40">
        <f>SUM(J17:J25)</f>
        <v>0</v>
      </c>
      <c r="K26" s="41"/>
    </row>
    <row r="27" ht="15">
      <c r="A27" s="42"/>
      <c r="B27" s="42"/>
      <c r="C27" s="43"/>
      <c r="D27" s="44"/>
      <c r="E27" s="45"/>
      <c r="F27" s="46"/>
      <c r="G27" s="46"/>
      <c r="H27" s="40"/>
      <c r="I27" s="40"/>
      <c r="J27" s="40"/>
      <c r="K27" s="47"/>
    </row>
    <row r="28" ht="15">
      <c r="A28" s="48"/>
      <c r="B28" s="48"/>
      <c r="C28" s="43"/>
      <c r="D28" s="44"/>
      <c r="E28" s="45"/>
      <c r="F28" s="46"/>
      <c r="G28" s="46"/>
      <c r="H28" s="40"/>
      <c r="I28" s="40"/>
      <c r="J28" s="40"/>
      <c r="K28" s="47"/>
    </row>
    <row r="29" ht="15">
      <c r="A29" s="48"/>
      <c r="B29" s="48"/>
      <c r="C29" s="43"/>
      <c r="D29" s="44"/>
      <c r="E29" s="45"/>
      <c r="F29" s="46"/>
      <c r="G29" s="46"/>
      <c r="H29" s="40"/>
      <c r="I29" s="40"/>
      <c r="J29" s="40"/>
      <c r="K29" s="47"/>
    </row>
    <row r="30" ht="15">
      <c r="A30" s="48"/>
      <c r="B30" s="48"/>
      <c r="C30" s="43"/>
      <c r="D30" s="44"/>
      <c r="E30" s="45"/>
      <c r="F30" s="46"/>
      <c r="G30" s="46"/>
      <c r="H30" s="40"/>
      <c r="I30" s="40"/>
      <c r="J30" s="40"/>
      <c r="K30" s="47"/>
    </row>
    <row r="31" ht="15">
      <c r="A31" s="48"/>
      <c r="B31" s="48"/>
      <c r="C31" s="43"/>
      <c r="D31" s="44"/>
      <c r="E31" s="45"/>
      <c r="F31" s="46"/>
      <c r="G31" s="46"/>
      <c r="H31" s="40"/>
      <c r="I31" s="40"/>
      <c r="J31" s="40"/>
      <c r="K31" s="47"/>
    </row>
    <row r="32" ht="15">
      <c r="A32" s="48"/>
      <c r="B32" s="48"/>
      <c r="C32" s="43"/>
      <c r="D32" s="44"/>
      <c r="E32" s="45"/>
      <c r="F32" s="46"/>
      <c r="G32" s="46"/>
      <c r="H32" s="40"/>
      <c r="I32" s="40"/>
      <c r="J32" s="40"/>
      <c r="K32" s="47"/>
    </row>
    <row r="33" ht="15">
      <c r="A33" s="48"/>
      <c r="B33" s="48"/>
      <c r="C33" s="43"/>
      <c r="D33" s="44"/>
      <c r="E33" s="45"/>
      <c r="F33" s="46"/>
      <c r="G33" s="46"/>
      <c r="H33" s="40"/>
      <c r="I33" s="40"/>
      <c r="J33" s="40"/>
      <c r="K33" s="47"/>
    </row>
    <row r="34" ht="15">
      <c r="A34" s="48"/>
      <c r="B34" s="48"/>
      <c r="C34" s="43"/>
      <c r="D34" s="44"/>
      <c r="E34" s="45"/>
      <c r="F34" s="46"/>
      <c r="G34" s="46"/>
      <c r="H34" s="40"/>
      <c r="I34" s="40"/>
      <c r="J34" s="40"/>
      <c r="K34" s="47"/>
    </row>
    <row r="35" ht="15">
      <c r="A35" s="49"/>
      <c r="B35" s="49"/>
      <c r="C35" s="43"/>
      <c r="D35" s="44"/>
      <c r="E35" s="45"/>
      <c r="F35" s="46"/>
      <c r="G35" s="46"/>
      <c r="H35" s="40"/>
      <c r="I35" s="40"/>
      <c r="J35" s="40"/>
      <c r="K35" s="47"/>
    </row>
    <row r="36" ht="59.25" customHeight="1">
      <c r="A36" s="36" t="s">
        <v>26</v>
      </c>
      <c r="B36" s="37"/>
      <c r="C36" s="37"/>
      <c r="D36" s="38"/>
      <c r="E36" s="39"/>
      <c r="F36" s="40">
        <f>SUM(F27:F35)</f>
        <v>0</v>
      </c>
      <c r="G36" s="40">
        <f>SUM(G27:G35)</f>
        <v>0</v>
      </c>
      <c r="H36" s="40">
        <f>SUM(H27:H35)</f>
        <v>0</v>
      </c>
      <c r="I36" s="40">
        <f>SUM(I27:I35)</f>
        <v>0</v>
      </c>
      <c r="J36" s="40">
        <f>SUM(J27:J35)</f>
        <v>0</v>
      </c>
      <c r="K36" s="41"/>
    </row>
    <row r="37" ht="27.75" customHeight="1">
      <c r="A37" s="50"/>
      <c r="B37" s="50"/>
      <c r="C37" s="50"/>
      <c r="D37" s="50"/>
      <c r="E37" s="50"/>
      <c r="F37" s="2"/>
      <c r="G37" s="2"/>
      <c r="H37" s="2"/>
      <c r="I37" s="2"/>
      <c r="J37" s="2"/>
      <c r="K37" s="3"/>
    </row>
    <row r="39" ht="40.5" hidden="1" customHeight="1">
      <c r="A39" s="51" t="s">
        <v>27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</sheetData>
  <mergeCells count="24">
    <mergeCell ref="A1:K1"/>
    <mergeCell ref="A2:K2"/>
    <mergeCell ref="A3:A5"/>
    <mergeCell ref="B3:B5"/>
    <mergeCell ref="C3:D3"/>
    <mergeCell ref="E3:E5"/>
    <mergeCell ref="F3:F5"/>
    <mergeCell ref="G3:J3"/>
    <mergeCell ref="K3:K5"/>
    <mergeCell ref="C4:C5"/>
    <mergeCell ref="D4:D5"/>
    <mergeCell ref="G4:G5"/>
    <mergeCell ref="H4:I4"/>
    <mergeCell ref="J4:J5"/>
    <mergeCell ref="A7:A15"/>
    <mergeCell ref="B7:B15"/>
    <mergeCell ref="A16:D16"/>
    <mergeCell ref="A17:A25"/>
    <mergeCell ref="B17:B25"/>
    <mergeCell ref="A26:D26"/>
    <mergeCell ref="A27:A35"/>
    <mergeCell ref="B27:B35"/>
    <mergeCell ref="A36:D36"/>
    <mergeCell ref="A39:K39"/>
  </mergeCells>
  <printOptions headings="0" gridLines="0"/>
  <pageMargins left="0.25" right="0.25" top="0.75" bottom="0.75" header="0.29999999999999999" footer="0.29999999999999999"/>
  <pageSetup paperSize="9" scale="43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M111" activeCellId="0" sqref="M111"/>
    </sheetView>
  </sheetViews>
  <sheetFormatPr baseColWidth="8" defaultRowHeight="11.25" customHeight="1"/>
  <cols>
    <col customWidth="1" min="1" max="1" style="1" width="4.7109399999999999"/>
    <col customWidth="1" min="2" max="2" style="1" width="55"/>
    <col customWidth="1" min="3" max="3" style="1" width="27.140599999999999"/>
    <col customWidth="1" min="4" max="4" style="1" width="28.2852"/>
    <col customWidth="1" min="5" max="5" style="1" width="28.140599999999999"/>
    <col customWidth="1" min="6" max="6" style="2" width="26.5703"/>
    <col customWidth="1" min="7" max="7" style="3" width="26.140599999999999"/>
    <col customWidth="1" min="8" max="257" style="1" width="9.1406299999999998"/>
  </cols>
  <sheetData>
    <row r="1" ht="26.25" customHeight="1">
      <c r="A1" s="52"/>
      <c r="B1" s="52"/>
      <c r="C1" s="52"/>
      <c r="D1" s="52"/>
      <c r="E1" s="52"/>
      <c r="F1" s="52"/>
      <c r="G1" s="52"/>
    </row>
    <row r="2" s="5" customFormat="1" ht="34.5" customHeight="1">
      <c r="A2" s="53" t="s">
        <v>28</v>
      </c>
      <c r="B2" s="53"/>
      <c r="C2" s="53"/>
      <c r="D2" s="53"/>
      <c r="E2" s="53"/>
      <c r="F2" s="53"/>
      <c r="G2" s="53"/>
    </row>
    <row r="3" ht="13.5" customHeight="1">
      <c r="A3" s="50"/>
      <c r="B3" s="50"/>
      <c r="C3" s="50"/>
      <c r="D3" s="50"/>
      <c r="E3" s="50"/>
      <c r="F3" s="2"/>
      <c r="G3" s="3"/>
    </row>
    <row r="4" ht="54.75" customHeight="1">
      <c r="A4" s="54" t="s">
        <v>2</v>
      </c>
      <c r="B4" s="54" t="s">
        <v>29</v>
      </c>
      <c r="C4" s="54" t="s">
        <v>30</v>
      </c>
      <c r="D4" s="54" t="s">
        <v>31</v>
      </c>
      <c r="E4" s="54" t="s">
        <v>32</v>
      </c>
      <c r="F4" s="55" t="s">
        <v>33</v>
      </c>
      <c r="G4" s="56" t="s">
        <v>34</v>
      </c>
    </row>
    <row r="5" ht="14.25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7">
        <v>6</v>
      </c>
      <c r="G5" s="54">
        <v>7</v>
      </c>
    </row>
    <row r="6" ht="34.5" customHeight="1">
      <c r="A6" s="58">
        <v>1</v>
      </c>
      <c r="B6" s="59" t="s">
        <v>35</v>
      </c>
      <c r="C6" s="60" t="s">
        <v>36</v>
      </c>
      <c r="D6" s="61" t="s">
        <v>37</v>
      </c>
      <c r="E6" s="62" t="s">
        <v>38</v>
      </c>
      <c r="F6" s="63">
        <v>571.88999999999999</v>
      </c>
      <c r="G6" s="64" t="s">
        <v>39</v>
      </c>
    </row>
    <row r="7" ht="30">
      <c r="A7" s="58">
        <v>2</v>
      </c>
      <c r="B7" s="59" t="s">
        <v>40</v>
      </c>
      <c r="C7" s="65"/>
      <c r="D7" s="61" t="s">
        <v>41</v>
      </c>
      <c r="E7" s="62" t="s">
        <v>42</v>
      </c>
      <c r="F7" s="63">
        <v>951.70000000000005</v>
      </c>
      <c r="G7" s="66"/>
    </row>
    <row r="8" ht="30">
      <c r="A8" s="58">
        <v>3</v>
      </c>
      <c r="B8" s="59" t="s">
        <v>40</v>
      </c>
      <c r="C8" s="65"/>
      <c r="D8" s="61" t="s">
        <v>43</v>
      </c>
      <c r="E8" s="62" t="s">
        <v>42</v>
      </c>
      <c r="F8" s="63">
        <v>600</v>
      </c>
      <c r="G8" s="66"/>
    </row>
    <row r="9" ht="30">
      <c r="A9" s="58">
        <v>4</v>
      </c>
      <c r="B9" s="59" t="s">
        <v>40</v>
      </c>
      <c r="C9" s="65"/>
      <c r="D9" s="61" t="s">
        <v>44</v>
      </c>
      <c r="E9" s="62" t="s">
        <v>42</v>
      </c>
      <c r="F9" s="63">
        <v>600</v>
      </c>
      <c r="G9" s="66"/>
    </row>
    <row r="10" ht="30">
      <c r="A10" s="58">
        <v>5</v>
      </c>
      <c r="B10" s="59" t="s">
        <v>40</v>
      </c>
      <c r="C10" s="65"/>
      <c r="D10" s="61" t="s">
        <v>45</v>
      </c>
      <c r="E10" s="62" t="s">
        <v>42</v>
      </c>
      <c r="F10" s="63">
        <v>1010</v>
      </c>
      <c r="G10" s="66"/>
    </row>
    <row r="11" ht="30">
      <c r="A11" s="58">
        <v>6</v>
      </c>
      <c r="B11" s="59" t="s">
        <v>40</v>
      </c>
      <c r="C11" s="65"/>
      <c r="D11" s="61" t="s">
        <v>46</v>
      </c>
      <c r="E11" s="62" t="s">
        <v>42</v>
      </c>
      <c r="F11" s="63">
        <v>1010</v>
      </c>
      <c r="G11" s="66"/>
    </row>
    <row r="12" ht="30">
      <c r="A12" s="58">
        <v>7</v>
      </c>
      <c r="B12" s="59" t="s">
        <v>47</v>
      </c>
      <c r="C12" s="65"/>
      <c r="D12" s="61" t="s">
        <v>48</v>
      </c>
      <c r="E12" s="62" t="s">
        <v>42</v>
      </c>
      <c r="F12" s="63">
        <v>135.99000000000001</v>
      </c>
      <c r="G12" s="66"/>
    </row>
    <row r="13" ht="30">
      <c r="A13" s="58">
        <v>8</v>
      </c>
      <c r="B13" s="59" t="s">
        <v>49</v>
      </c>
      <c r="C13" s="65"/>
      <c r="D13" s="61" t="s">
        <v>48</v>
      </c>
      <c r="E13" s="62" t="s">
        <v>42</v>
      </c>
      <c r="F13" s="63">
        <v>324</v>
      </c>
      <c r="G13" s="66"/>
    </row>
    <row r="14" ht="30">
      <c r="A14" s="58">
        <v>9</v>
      </c>
      <c r="B14" s="59" t="s">
        <v>50</v>
      </c>
      <c r="C14" s="65"/>
      <c r="D14" s="61" t="s">
        <v>48</v>
      </c>
      <c r="E14" s="62" t="s">
        <v>42</v>
      </c>
      <c r="F14" s="63">
        <v>432</v>
      </c>
      <c r="G14" s="66"/>
    </row>
    <row r="15" ht="30">
      <c r="A15" s="58">
        <v>10</v>
      </c>
      <c r="B15" s="59" t="s">
        <v>51</v>
      </c>
      <c r="C15" s="65"/>
      <c r="D15" s="61" t="s">
        <v>48</v>
      </c>
      <c r="E15" s="62" t="s">
        <v>42</v>
      </c>
      <c r="F15" s="63">
        <v>230</v>
      </c>
      <c r="G15" s="66"/>
    </row>
    <row r="16" ht="45">
      <c r="A16" s="58">
        <v>11</v>
      </c>
      <c r="B16" s="59" t="s">
        <v>52</v>
      </c>
      <c r="C16" s="65"/>
      <c r="D16" s="61" t="s">
        <v>48</v>
      </c>
      <c r="E16" s="62" t="s">
        <v>42</v>
      </c>
      <c r="F16" s="63">
        <v>288</v>
      </c>
      <c r="G16" s="66"/>
    </row>
    <row r="17" ht="30">
      <c r="A17" s="58">
        <v>12</v>
      </c>
      <c r="B17" s="59" t="s">
        <v>53</v>
      </c>
      <c r="C17" s="65"/>
      <c r="D17" s="61" t="s">
        <v>48</v>
      </c>
      <c r="E17" s="62" t="s">
        <v>42</v>
      </c>
      <c r="F17" s="63">
        <v>146.02000000000001</v>
      </c>
      <c r="G17" s="66"/>
    </row>
    <row r="18" ht="30">
      <c r="A18" s="58">
        <v>13</v>
      </c>
      <c r="B18" s="59" t="s">
        <v>54</v>
      </c>
      <c r="C18" s="65"/>
      <c r="D18" s="61" t="s">
        <v>48</v>
      </c>
      <c r="E18" s="62" t="s">
        <v>42</v>
      </c>
      <c r="F18" s="63">
        <v>232</v>
      </c>
      <c r="G18" s="66"/>
    </row>
    <row r="19" ht="30">
      <c r="A19" s="58">
        <v>14</v>
      </c>
      <c r="B19" s="59" t="s">
        <v>55</v>
      </c>
      <c r="C19" s="65"/>
      <c r="D19" s="61" t="s">
        <v>48</v>
      </c>
      <c r="E19" s="62" t="s">
        <v>38</v>
      </c>
      <c r="F19" s="63">
        <v>640.44000000000005</v>
      </c>
      <c r="G19" s="66"/>
    </row>
    <row r="20" ht="45">
      <c r="A20" s="58">
        <v>15</v>
      </c>
      <c r="B20" s="59" t="s">
        <v>56</v>
      </c>
      <c r="C20" s="65"/>
      <c r="D20" s="61" t="s">
        <v>48</v>
      </c>
      <c r="E20" s="62" t="s">
        <v>42</v>
      </c>
      <c r="F20" s="63">
        <v>630</v>
      </c>
      <c r="G20" s="66"/>
    </row>
    <row r="21" ht="30">
      <c r="A21" s="58">
        <v>16</v>
      </c>
      <c r="B21" s="59" t="s">
        <v>57</v>
      </c>
      <c r="C21" s="65"/>
      <c r="D21" s="61" t="s">
        <v>48</v>
      </c>
      <c r="E21" s="62" t="s">
        <v>42</v>
      </c>
      <c r="F21" s="63">
        <v>326.62</v>
      </c>
      <c r="G21" s="66"/>
    </row>
    <row r="22" ht="30">
      <c r="A22" s="58">
        <v>17</v>
      </c>
      <c r="B22" s="59" t="s">
        <v>58</v>
      </c>
      <c r="C22" s="65"/>
      <c r="D22" s="61" t="s">
        <v>48</v>
      </c>
      <c r="E22" s="62" t="s">
        <v>42</v>
      </c>
      <c r="F22" s="63">
        <v>2390.1700000000001</v>
      </c>
      <c r="G22" s="66"/>
    </row>
    <row r="23" ht="30">
      <c r="A23" s="58">
        <v>18</v>
      </c>
      <c r="B23" s="59" t="s">
        <v>59</v>
      </c>
      <c r="C23" s="65"/>
      <c r="D23" s="61" t="s">
        <v>48</v>
      </c>
      <c r="E23" s="62" t="s">
        <v>42</v>
      </c>
      <c r="F23" s="63">
        <v>233.59999999999999</v>
      </c>
      <c r="G23" s="66"/>
    </row>
    <row r="24" ht="30">
      <c r="A24" s="58">
        <v>19</v>
      </c>
      <c r="B24" s="59" t="s">
        <v>40</v>
      </c>
      <c r="C24" s="65"/>
      <c r="D24" s="61" t="s">
        <v>48</v>
      </c>
      <c r="E24" s="62" t="s">
        <v>42</v>
      </c>
      <c r="F24" s="63">
        <v>860</v>
      </c>
      <c r="G24" s="66"/>
    </row>
    <row r="25" ht="30">
      <c r="A25" s="58">
        <v>20</v>
      </c>
      <c r="B25" s="59" t="s">
        <v>40</v>
      </c>
      <c r="C25" s="65"/>
      <c r="D25" s="61" t="s">
        <v>60</v>
      </c>
      <c r="E25" s="62" t="s">
        <v>42</v>
      </c>
      <c r="F25" s="63">
        <v>951.70000000000005</v>
      </c>
      <c r="G25" s="66"/>
    </row>
    <row r="26" ht="30">
      <c r="A26" s="58">
        <v>21</v>
      </c>
      <c r="B26" s="59" t="s">
        <v>40</v>
      </c>
      <c r="C26" s="65"/>
      <c r="D26" s="61" t="s">
        <v>61</v>
      </c>
      <c r="E26" s="62" t="s">
        <v>42</v>
      </c>
      <c r="F26" s="63">
        <v>600</v>
      </c>
      <c r="G26" s="66"/>
    </row>
    <row r="27" ht="30">
      <c r="A27" s="58">
        <v>22</v>
      </c>
      <c r="B27" s="59" t="s">
        <v>40</v>
      </c>
      <c r="C27" s="65"/>
      <c r="D27" s="61" t="s">
        <v>62</v>
      </c>
      <c r="E27" s="62" t="s">
        <v>42</v>
      </c>
      <c r="F27" s="63">
        <v>600</v>
      </c>
      <c r="G27" s="66"/>
    </row>
    <row r="28" ht="30">
      <c r="A28" s="58">
        <v>23</v>
      </c>
      <c r="B28" s="59" t="s">
        <v>40</v>
      </c>
      <c r="C28" s="65"/>
      <c r="D28" s="61" t="s">
        <v>63</v>
      </c>
      <c r="E28" s="62" t="s">
        <v>42</v>
      </c>
      <c r="F28" s="63">
        <v>1010</v>
      </c>
      <c r="G28" s="66"/>
    </row>
    <row r="29" ht="30">
      <c r="A29" s="58">
        <v>24</v>
      </c>
      <c r="B29" s="59" t="s">
        <v>40</v>
      </c>
      <c r="C29" s="65"/>
      <c r="D29" s="61" t="s">
        <v>64</v>
      </c>
      <c r="E29" s="62" t="s">
        <v>42</v>
      </c>
      <c r="F29" s="63">
        <v>1010</v>
      </c>
      <c r="G29" s="66"/>
    </row>
    <row r="30" ht="30">
      <c r="A30" s="58">
        <v>25</v>
      </c>
      <c r="B30" s="59" t="s">
        <v>47</v>
      </c>
      <c r="C30" s="65"/>
      <c r="D30" s="61" t="s">
        <v>65</v>
      </c>
      <c r="E30" s="62" t="s">
        <v>42</v>
      </c>
      <c r="F30" s="63">
        <v>135.99000000000001</v>
      </c>
      <c r="G30" s="66"/>
    </row>
    <row r="31" ht="30">
      <c r="A31" s="58">
        <v>26</v>
      </c>
      <c r="B31" s="59" t="s">
        <v>49</v>
      </c>
      <c r="C31" s="65"/>
      <c r="D31" s="61" t="s">
        <v>65</v>
      </c>
      <c r="E31" s="62" t="s">
        <v>42</v>
      </c>
      <c r="F31" s="63">
        <v>324</v>
      </c>
      <c r="G31" s="66"/>
    </row>
    <row r="32" ht="30">
      <c r="A32" s="58">
        <v>27</v>
      </c>
      <c r="B32" s="59" t="s">
        <v>50</v>
      </c>
      <c r="C32" s="65"/>
      <c r="D32" s="61" t="s">
        <v>65</v>
      </c>
      <c r="E32" s="62" t="s">
        <v>42</v>
      </c>
      <c r="F32" s="63">
        <v>432</v>
      </c>
      <c r="G32" s="66"/>
    </row>
    <row r="33" ht="30">
      <c r="A33" s="58">
        <v>28</v>
      </c>
      <c r="B33" s="59" t="s">
        <v>51</v>
      </c>
      <c r="C33" s="65"/>
      <c r="D33" s="61" t="s">
        <v>65</v>
      </c>
      <c r="E33" s="62" t="s">
        <v>42</v>
      </c>
      <c r="F33" s="63">
        <v>220.5</v>
      </c>
      <c r="G33" s="66"/>
    </row>
    <row r="34" ht="45">
      <c r="A34" s="58">
        <v>29</v>
      </c>
      <c r="B34" s="59" t="s">
        <v>52</v>
      </c>
      <c r="C34" s="65"/>
      <c r="D34" s="61" t="s">
        <v>65</v>
      </c>
      <c r="E34" s="62" t="s">
        <v>42</v>
      </c>
      <c r="F34" s="63">
        <v>288</v>
      </c>
      <c r="G34" s="66"/>
    </row>
    <row r="35" ht="30">
      <c r="A35" s="58">
        <v>30</v>
      </c>
      <c r="B35" s="59" t="s">
        <v>53</v>
      </c>
      <c r="C35" s="65"/>
      <c r="D35" s="61" t="s">
        <v>65</v>
      </c>
      <c r="E35" s="62" t="s">
        <v>42</v>
      </c>
      <c r="F35" s="63">
        <v>146.02000000000001</v>
      </c>
      <c r="G35" s="66"/>
    </row>
    <row r="36" ht="30">
      <c r="A36" s="58">
        <v>31</v>
      </c>
      <c r="B36" s="59" t="s">
        <v>54</v>
      </c>
      <c r="C36" s="65"/>
      <c r="D36" s="61" t="s">
        <v>65</v>
      </c>
      <c r="E36" s="62" t="s">
        <v>42</v>
      </c>
      <c r="F36" s="63">
        <v>232</v>
      </c>
      <c r="G36" s="66"/>
    </row>
    <row r="37" ht="30">
      <c r="A37" s="58">
        <v>32</v>
      </c>
      <c r="B37" s="59" t="s">
        <v>66</v>
      </c>
      <c r="C37" s="65"/>
      <c r="D37" s="61" t="s">
        <v>65</v>
      </c>
      <c r="E37" s="62" t="s">
        <v>38</v>
      </c>
      <c r="F37" s="63">
        <v>640.44000000000005</v>
      </c>
      <c r="G37" s="66"/>
    </row>
    <row r="38" ht="45">
      <c r="A38" s="58">
        <v>33</v>
      </c>
      <c r="B38" s="59" t="s">
        <v>56</v>
      </c>
      <c r="C38" s="65"/>
      <c r="D38" s="61" t="s">
        <v>65</v>
      </c>
      <c r="E38" s="62" t="s">
        <v>42</v>
      </c>
      <c r="F38" s="63">
        <v>630</v>
      </c>
      <c r="G38" s="66"/>
    </row>
    <row r="39" ht="30">
      <c r="A39" s="58">
        <v>34</v>
      </c>
      <c r="B39" s="59" t="s">
        <v>67</v>
      </c>
      <c r="C39" s="65"/>
      <c r="D39" s="61" t="s">
        <v>65</v>
      </c>
      <c r="E39" s="62" t="s">
        <v>42</v>
      </c>
      <c r="F39" s="63">
        <v>326.62</v>
      </c>
      <c r="G39" s="66"/>
    </row>
    <row r="40" ht="30">
      <c r="A40" s="58">
        <v>35</v>
      </c>
      <c r="B40" s="59" t="s">
        <v>58</v>
      </c>
      <c r="C40" s="65"/>
      <c r="D40" s="61" t="s">
        <v>65</v>
      </c>
      <c r="E40" s="62" t="s">
        <v>42</v>
      </c>
      <c r="F40" s="63">
        <v>2390.1700000000001</v>
      </c>
      <c r="G40" s="66"/>
    </row>
    <row r="41" ht="30">
      <c r="A41" s="58">
        <v>36</v>
      </c>
      <c r="B41" s="59" t="s">
        <v>59</v>
      </c>
      <c r="C41" s="65"/>
      <c r="D41" s="61" t="s">
        <v>65</v>
      </c>
      <c r="E41" s="62" t="s">
        <v>42</v>
      </c>
      <c r="F41" s="63">
        <v>233.59999999999999</v>
      </c>
      <c r="G41" s="66"/>
    </row>
    <row r="42" ht="30">
      <c r="A42" s="58">
        <v>37</v>
      </c>
      <c r="B42" s="59" t="s">
        <v>40</v>
      </c>
      <c r="C42" s="65"/>
      <c r="D42" s="61" t="s">
        <v>65</v>
      </c>
      <c r="E42" s="62" t="s">
        <v>42</v>
      </c>
      <c r="F42" s="63">
        <v>860</v>
      </c>
      <c r="G42" s="66"/>
    </row>
    <row r="43" ht="30">
      <c r="A43" s="58">
        <v>38</v>
      </c>
      <c r="B43" s="59" t="s">
        <v>40</v>
      </c>
      <c r="C43" s="65"/>
      <c r="D43" s="61" t="s">
        <v>68</v>
      </c>
      <c r="E43" s="62" t="s">
        <v>42</v>
      </c>
      <c r="F43" s="63">
        <v>951.70000000000005</v>
      </c>
      <c r="G43" s="66"/>
    </row>
    <row r="44" ht="30">
      <c r="A44" s="58">
        <v>39</v>
      </c>
      <c r="B44" s="59" t="s">
        <v>40</v>
      </c>
      <c r="C44" s="65"/>
      <c r="D44" s="61" t="s">
        <v>69</v>
      </c>
      <c r="E44" s="62" t="s">
        <v>42</v>
      </c>
      <c r="F44" s="63">
        <v>600</v>
      </c>
      <c r="G44" s="66"/>
    </row>
    <row r="45" ht="30">
      <c r="A45" s="58">
        <v>40</v>
      </c>
      <c r="B45" s="59" t="s">
        <v>40</v>
      </c>
      <c r="C45" s="65"/>
      <c r="D45" s="61" t="s">
        <v>70</v>
      </c>
      <c r="E45" s="62" t="s">
        <v>42</v>
      </c>
      <c r="F45" s="63">
        <v>600</v>
      </c>
      <c r="G45" s="66"/>
    </row>
    <row r="46" ht="30">
      <c r="A46" s="58">
        <v>41</v>
      </c>
      <c r="B46" s="59" t="s">
        <v>40</v>
      </c>
      <c r="C46" s="65"/>
      <c r="D46" s="61" t="s">
        <v>71</v>
      </c>
      <c r="E46" s="62" t="s">
        <v>42</v>
      </c>
      <c r="F46" s="63">
        <v>1010</v>
      </c>
      <c r="G46" s="66"/>
    </row>
    <row r="47" ht="30">
      <c r="A47" s="58">
        <v>42</v>
      </c>
      <c r="B47" s="67" t="s">
        <v>40</v>
      </c>
      <c r="C47" s="68"/>
      <c r="D47" s="61" t="s">
        <v>72</v>
      </c>
      <c r="E47" s="62" t="s">
        <v>42</v>
      </c>
      <c r="F47" s="63">
        <v>1010</v>
      </c>
      <c r="G47" s="66"/>
    </row>
    <row r="48" ht="30.75" customHeight="1">
      <c r="A48" s="69" t="s">
        <v>73</v>
      </c>
      <c r="B48" s="70"/>
      <c r="C48" s="70"/>
      <c r="D48" s="70"/>
      <c r="E48" s="71"/>
      <c r="F48" s="72">
        <f>SUM(F6:F47)</f>
        <v>26815.170000000002</v>
      </c>
      <c r="G48" s="73"/>
    </row>
    <row r="49" ht="30">
      <c r="A49" s="58">
        <v>1</v>
      </c>
      <c r="B49" s="59" t="s">
        <v>74</v>
      </c>
      <c r="C49" s="60" t="s">
        <v>75</v>
      </c>
      <c r="D49" s="61" t="s">
        <v>37</v>
      </c>
      <c r="E49" s="62" t="s">
        <v>42</v>
      </c>
      <c r="F49" s="63">
        <v>69.959999999999994</v>
      </c>
      <c r="G49" s="64" t="s">
        <v>76</v>
      </c>
    </row>
    <row r="50" ht="51" customHeight="1">
      <c r="A50" s="58">
        <v>2</v>
      </c>
      <c r="B50" s="59" t="s">
        <v>77</v>
      </c>
      <c r="C50" s="65"/>
      <c r="D50" s="61" t="s">
        <v>37</v>
      </c>
      <c r="E50" s="62" t="s">
        <v>42</v>
      </c>
      <c r="F50" s="63">
        <v>37.200000000000003</v>
      </c>
      <c r="G50" s="66"/>
    </row>
    <row r="51" ht="36.75" customHeight="1">
      <c r="A51" s="58">
        <v>3</v>
      </c>
      <c r="B51" s="59" t="s">
        <v>78</v>
      </c>
      <c r="C51" s="65"/>
      <c r="D51" s="61" t="s">
        <v>37</v>
      </c>
      <c r="E51" s="62" t="s">
        <v>42</v>
      </c>
      <c r="F51" s="63">
        <v>39.600000000000001</v>
      </c>
      <c r="G51" s="66"/>
    </row>
    <row r="52" ht="31.5" customHeight="1">
      <c r="A52" s="58">
        <v>4</v>
      </c>
      <c r="B52" s="59" t="s">
        <v>74</v>
      </c>
      <c r="C52" s="65"/>
      <c r="D52" s="61" t="s">
        <v>79</v>
      </c>
      <c r="E52" s="62" t="s">
        <v>42</v>
      </c>
      <c r="F52" s="63">
        <v>69.959999999999994</v>
      </c>
      <c r="G52" s="66"/>
    </row>
    <row r="53" ht="52.5" customHeight="1">
      <c r="A53" s="58">
        <v>5</v>
      </c>
      <c r="B53" s="59" t="s">
        <v>77</v>
      </c>
      <c r="C53" s="65"/>
      <c r="D53" s="61" t="s">
        <v>79</v>
      </c>
      <c r="E53" s="62" t="s">
        <v>42</v>
      </c>
      <c r="F53" s="63">
        <v>37.200000000000003</v>
      </c>
      <c r="G53" s="66"/>
    </row>
    <row r="54" ht="30">
      <c r="A54" s="58">
        <v>6</v>
      </c>
      <c r="B54" s="59" t="s">
        <v>78</v>
      </c>
      <c r="C54" s="65"/>
      <c r="D54" s="61" t="s">
        <v>79</v>
      </c>
      <c r="E54" s="62" t="s">
        <v>42</v>
      </c>
      <c r="F54" s="63">
        <v>39.600000000000001</v>
      </c>
      <c r="G54" s="66"/>
    </row>
    <row r="55" ht="30">
      <c r="A55" s="58">
        <v>7</v>
      </c>
      <c r="B55" s="59" t="s">
        <v>74</v>
      </c>
      <c r="C55" s="65"/>
      <c r="D55" s="61" t="s">
        <v>80</v>
      </c>
      <c r="E55" s="62" t="s">
        <v>42</v>
      </c>
      <c r="F55" s="63">
        <v>69.959999999999994</v>
      </c>
      <c r="G55" s="66"/>
    </row>
    <row r="56" ht="52.5" customHeight="1">
      <c r="A56" s="58">
        <v>8</v>
      </c>
      <c r="B56" s="59" t="s">
        <v>77</v>
      </c>
      <c r="C56" s="65"/>
      <c r="D56" s="61" t="s">
        <v>80</v>
      </c>
      <c r="E56" s="62" t="s">
        <v>42</v>
      </c>
      <c r="F56" s="63">
        <v>37.200000000000003</v>
      </c>
      <c r="G56" s="66"/>
    </row>
    <row r="57" ht="30">
      <c r="A57" s="58">
        <v>9</v>
      </c>
      <c r="B57" s="59" t="s">
        <v>78</v>
      </c>
      <c r="C57" s="68"/>
      <c r="D57" s="61" t="s">
        <v>80</v>
      </c>
      <c r="E57" s="62" t="s">
        <v>42</v>
      </c>
      <c r="F57" s="63">
        <v>39.600000000000001</v>
      </c>
      <c r="G57" s="66"/>
    </row>
    <row r="58" ht="26.25" customHeight="1">
      <c r="A58" s="69" t="s">
        <v>73</v>
      </c>
      <c r="B58" s="70"/>
      <c r="C58" s="70"/>
      <c r="D58" s="70"/>
      <c r="E58" s="71"/>
      <c r="F58" s="72">
        <f>SUM(F49:F57)</f>
        <v>440.27999999999997</v>
      </c>
      <c r="G58" s="73"/>
    </row>
    <row r="59" ht="30">
      <c r="A59" s="74">
        <v>1</v>
      </c>
      <c r="B59" s="75" t="s">
        <v>81</v>
      </c>
      <c r="C59" s="60" t="s">
        <v>82</v>
      </c>
      <c r="D59" s="76" t="s">
        <v>41</v>
      </c>
      <c r="E59" s="44" t="s">
        <v>83</v>
      </c>
      <c r="F59" s="40">
        <v>256.39999999999998</v>
      </c>
      <c r="G59" s="64" t="s">
        <v>84</v>
      </c>
    </row>
    <row r="60" ht="30">
      <c r="A60" s="74">
        <v>2</v>
      </c>
      <c r="B60" s="75" t="s">
        <v>85</v>
      </c>
      <c r="C60" s="65"/>
      <c r="D60" s="76" t="s">
        <v>41</v>
      </c>
      <c r="E60" s="44" t="s">
        <v>83</v>
      </c>
      <c r="F60" s="40">
        <v>125</v>
      </c>
      <c r="G60" s="66"/>
    </row>
    <row r="61" ht="30">
      <c r="A61" s="74">
        <v>3</v>
      </c>
      <c r="B61" s="75" t="s">
        <v>86</v>
      </c>
      <c r="C61" s="65"/>
      <c r="D61" s="76" t="s">
        <v>41</v>
      </c>
      <c r="E61" s="44" t="s">
        <v>83</v>
      </c>
      <c r="F61" s="40">
        <v>50</v>
      </c>
      <c r="G61" s="66"/>
    </row>
    <row r="62" ht="30">
      <c r="A62" s="74">
        <v>4</v>
      </c>
      <c r="B62" s="75" t="s">
        <v>87</v>
      </c>
      <c r="C62" s="65"/>
      <c r="D62" s="76" t="s">
        <v>43</v>
      </c>
      <c r="E62" s="74" t="s">
        <v>42</v>
      </c>
      <c r="F62" s="27">
        <v>300</v>
      </c>
      <c r="G62" s="66"/>
    </row>
    <row r="63" ht="30">
      <c r="A63" s="74">
        <v>5</v>
      </c>
      <c r="B63" s="75" t="s">
        <v>88</v>
      </c>
      <c r="C63" s="65"/>
      <c r="D63" s="76" t="s">
        <v>44</v>
      </c>
      <c r="E63" s="74" t="s">
        <v>42</v>
      </c>
      <c r="F63" s="27">
        <v>2848.3000000000002</v>
      </c>
      <c r="G63" s="66"/>
    </row>
    <row r="64" ht="30">
      <c r="A64" s="74">
        <v>6</v>
      </c>
      <c r="B64" s="75" t="s">
        <v>89</v>
      </c>
      <c r="C64" s="65"/>
      <c r="D64" s="76" t="s">
        <v>45</v>
      </c>
      <c r="E64" s="74" t="s">
        <v>42</v>
      </c>
      <c r="F64" s="27">
        <v>1000</v>
      </c>
      <c r="G64" s="66"/>
    </row>
    <row r="65" ht="31.5">
      <c r="A65" s="74">
        <v>7</v>
      </c>
      <c r="B65" s="75" t="s">
        <v>88</v>
      </c>
      <c r="C65" s="65"/>
      <c r="D65" s="76" t="s">
        <v>48</v>
      </c>
      <c r="E65" s="74" t="s">
        <v>42</v>
      </c>
      <c r="F65" s="27">
        <v>2801.9000000000001</v>
      </c>
      <c r="G65" s="66"/>
    </row>
    <row r="66" ht="31.5">
      <c r="A66" s="74">
        <v>8</v>
      </c>
      <c r="B66" s="75" t="s">
        <v>81</v>
      </c>
      <c r="C66" s="65"/>
      <c r="D66" s="76" t="s">
        <v>60</v>
      </c>
      <c r="E66" s="44" t="s">
        <v>83</v>
      </c>
      <c r="F66" s="27">
        <v>152</v>
      </c>
      <c r="G66" s="66"/>
    </row>
    <row r="67" ht="31.5">
      <c r="A67" s="74">
        <v>9</v>
      </c>
      <c r="B67" s="75" t="s">
        <v>85</v>
      </c>
      <c r="C67" s="65"/>
      <c r="D67" s="76" t="s">
        <v>60</v>
      </c>
      <c r="E67" s="44" t="s">
        <v>83</v>
      </c>
      <c r="F67" s="27">
        <v>125</v>
      </c>
      <c r="G67" s="66"/>
    </row>
    <row r="68" ht="31.5">
      <c r="A68" s="74">
        <v>10</v>
      </c>
      <c r="B68" s="75" t="s">
        <v>86</v>
      </c>
      <c r="C68" s="65"/>
      <c r="D68" s="76" t="s">
        <v>60</v>
      </c>
      <c r="E68" s="44" t="s">
        <v>83</v>
      </c>
      <c r="F68" s="27">
        <v>50</v>
      </c>
      <c r="G68" s="66"/>
    </row>
    <row r="69" ht="31.5">
      <c r="A69" s="74">
        <v>11</v>
      </c>
      <c r="B69" s="75" t="s">
        <v>88</v>
      </c>
      <c r="C69" s="65"/>
      <c r="D69" s="76" t="s">
        <v>62</v>
      </c>
      <c r="E69" s="74" t="s">
        <v>42</v>
      </c>
      <c r="F69" s="27">
        <v>2848.3000000000002</v>
      </c>
      <c r="G69" s="66"/>
    </row>
    <row r="70" ht="31.5">
      <c r="A70" s="74">
        <v>12</v>
      </c>
      <c r="B70" s="75" t="s">
        <v>88</v>
      </c>
      <c r="C70" s="65"/>
      <c r="D70" s="76" t="s">
        <v>65</v>
      </c>
      <c r="E70" s="74" t="s">
        <v>42</v>
      </c>
      <c r="F70" s="27">
        <v>2801.9000000000001</v>
      </c>
      <c r="G70" s="66"/>
    </row>
    <row r="71" ht="31.5">
      <c r="A71" s="74">
        <v>13</v>
      </c>
      <c r="B71" s="75" t="s">
        <v>81</v>
      </c>
      <c r="C71" s="65"/>
      <c r="D71" s="76" t="s">
        <v>68</v>
      </c>
      <c r="E71" s="44" t="s">
        <v>83</v>
      </c>
      <c r="F71" s="27">
        <v>154.69999999999999</v>
      </c>
      <c r="G71" s="66"/>
    </row>
    <row r="72" ht="31.5">
      <c r="A72" s="74">
        <v>14</v>
      </c>
      <c r="B72" s="75" t="s">
        <v>85</v>
      </c>
      <c r="C72" s="65"/>
      <c r="D72" s="76" t="s">
        <v>68</v>
      </c>
      <c r="E72" s="44" t="s">
        <v>83</v>
      </c>
      <c r="F72" s="27">
        <v>117</v>
      </c>
      <c r="G72" s="66"/>
    </row>
    <row r="73" ht="31.5">
      <c r="A73" s="74">
        <v>15</v>
      </c>
      <c r="B73" s="75" t="s">
        <v>86</v>
      </c>
      <c r="C73" s="65"/>
      <c r="D73" s="76" t="s">
        <v>68</v>
      </c>
      <c r="E73" s="44" t="s">
        <v>83</v>
      </c>
      <c r="F73" s="27">
        <v>50</v>
      </c>
      <c r="G73" s="66"/>
    </row>
    <row r="74" ht="31.5">
      <c r="A74" s="74">
        <v>16</v>
      </c>
      <c r="B74" s="75" t="s">
        <v>88</v>
      </c>
      <c r="C74" s="65"/>
      <c r="D74" s="76" t="s">
        <v>70</v>
      </c>
      <c r="E74" s="74" t="s">
        <v>42</v>
      </c>
      <c r="F74" s="27">
        <v>2848.3000000000002</v>
      </c>
      <c r="G74" s="66"/>
    </row>
    <row r="75" ht="31.5">
      <c r="A75" s="74">
        <v>17</v>
      </c>
      <c r="B75" s="77" t="s">
        <v>88</v>
      </c>
      <c r="C75" s="68"/>
      <c r="D75" s="78" t="s">
        <v>90</v>
      </c>
      <c r="E75" s="74" t="s">
        <v>42</v>
      </c>
      <c r="F75" s="27">
        <v>2801.9000000000001</v>
      </c>
      <c r="G75" s="66"/>
    </row>
    <row r="76" ht="26.25" customHeight="1">
      <c r="A76" s="69" t="s">
        <v>73</v>
      </c>
      <c r="B76" s="70"/>
      <c r="C76" s="70"/>
      <c r="D76" s="70"/>
      <c r="E76" s="71"/>
      <c r="F76" s="20">
        <f>SUM(F59:F75)</f>
        <v>19330.700000000004</v>
      </c>
      <c r="G76" s="73"/>
    </row>
    <row r="77" ht="83.25" customHeight="1">
      <c r="A77" s="32">
        <v>1</v>
      </c>
      <c r="B77" s="75" t="s">
        <v>91</v>
      </c>
      <c r="C77" s="65" t="s">
        <v>92</v>
      </c>
      <c r="D77" s="76" t="s">
        <v>37</v>
      </c>
      <c r="E77" s="44" t="s">
        <v>93</v>
      </c>
      <c r="F77" s="79">
        <v>500</v>
      </c>
      <c r="G77" s="64" t="s">
        <v>94</v>
      </c>
    </row>
    <row r="78" ht="84.75" customHeight="1">
      <c r="A78" s="32">
        <v>2</v>
      </c>
      <c r="B78" s="75" t="s">
        <v>95</v>
      </c>
      <c r="C78" s="65"/>
      <c r="D78" s="76" t="s">
        <v>41</v>
      </c>
      <c r="E78" s="44" t="s">
        <v>93</v>
      </c>
      <c r="F78" s="79">
        <v>700</v>
      </c>
      <c r="G78" s="66"/>
    </row>
    <row r="79" ht="83.25" customHeight="1">
      <c r="A79" s="32">
        <v>3</v>
      </c>
      <c r="B79" s="75" t="s">
        <v>96</v>
      </c>
      <c r="C79" s="65"/>
      <c r="D79" s="76" t="s">
        <v>97</v>
      </c>
      <c r="E79" s="44" t="s">
        <v>93</v>
      </c>
      <c r="F79" s="79">
        <v>800</v>
      </c>
      <c r="G79" s="66"/>
    </row>
    <row r="80" ht="84" customHeight="1">
      <c r="A80" s="32">
        <v>4</v>
      </c>
      <c r="B80" s="75" t="s">
        <v>91</v>
      </c>
      <c r="C80" s="65"/>
      <c r="D80" s="76" t="s">
        <v>98</v>
      </c>
      <c r="E80" s="44" t="s">
        <v>93</v>
      </c>
      <c r="F80" s="79">
        <v>500</v>
      </c>
      <c r="G80" s="66"/>
    </row>
    <row r="81" ht="84.75" customHeight="1">
      <c r="A81" s="32">
        <v>5</v>
      </c>
      <c r="B81" s="75" t="s">
        <v>99</v>
      </c>
      <c r="C81" s="68"/>
      <c r="D81" s="76" t="s">
        <v>100</v>
      </c>
      <c r="E81" s="44" t="s">
        <v>93</v>
      </c>
      <c r="F81" s="79">
        <v>1500</v>
      </c>
      <c r="G81" s="73"/>
    </row>
    <row r="82" s="80" customFormat="1" ht="28.5" customHeight="1">
      <c r="A82" s="69" t="s">
        <v>73</v>
      </c>
      <c r="B82" s="70"/>
      <c r="C82" s="70"/>
      <c r="D82" s="70"/>
      <c r="E82" s="71"/>
      <c r="F82" s="72">
        <f>SUM(F77:F81)</f>
        <v>4000</v>
      </c>
      <c r="G82" s="81"/>
    </row>
    <row r="83" ht="82.5" customHeight="1">
      <c r="A83" s="82">
        <v>1</v>
      </c>
      <c r="B83" s="83" t="s">
        <v>101</v>
      </c>
      <c r="C83" s="25" t="s">
        <v>102</v>
      </c>
      <c r="D83" s="61" t="s">
        <v>37</v>
      </c>
      <c r="E83" s="84" t="s">
        <v>103</v>
      </c>
      <c r="F83" s="85">
        <v>251.46700000000001</v>
      </c>
      <c r="G83" s="64" t="s">
        <v>104</v>
      </c>
    </row>
    <row r="84" ht="78.75">
      <c r="A84" s="82">
        <v>2</v>
      </c>
      <c r="B84" s="83" t="s">
        <v>105</v>
      </c>
      <c r="C84" s="29"/>
      <c r="D84" s="61" t="s">
        <v>37</v>
      </c>
      <c r="E84" s="84" t="s">
        <v>103</v>
      </c>
      <c r="F84" s="85">
        <v>458.99000000000001</v>
      </c>
      <c r="G84" s="66"/>
    </row>
    <row r="85" ht="78.75">
      <c r="A85" s="82">
        <v>3</v>
      </c>
      <c r="B85" s="83" t="s">
        <v>106</v>
      </c>
      <c r="C85" s="29"/>
      <c r="D85" s="61" t="s">
        <v>37</v>
      </c>
      <c r="E85" s="84" t="s">
        <v>103</v>
      </c>
      <c r="F85" s="85">
        <v>661.26499999999999</v>
      </c>
      <c r="G85" s="66"/>
    </row>
    <row r="86" ht="78.75">
      <c r="A86" s="82">
        <v>4</v>
      </c>
      <c r="B86" s="83" t="s">
        <v>107</v>
      </c>
      <c r="C86" s="29"/>
      <c r="D86" s="61" t="s">
        <v>37</v>
      </c>
      <c r="E86" s="84" t="s">
        <v>103</v>
      </c>
      <c r="F86" s="85">
        <v>146.84399999999999</v>
      </c>
      <c r="G86" s="66"/>
    </row>
    <row r="87" ht="78.75">
      <c r="A87" s="82">
        <v>5</v>
      </c>
      <c r="B87" s="83" t="s">
        <v>108</v>
      </c>
      <c r="C87" s="29"/>
      <c r="D87" s="61" t="s">
        <v>41</v>
      </c>
      <c r="E87" s="84" t="s">
        <v>103</v>
      </c>
      <c r="F87" s="85">
        <v>1848.624</v>
      </c>
      <c r="G87" s="66"/>
    </row>
    <row r="88" ht="81.75" customHeight="1">
      <c r="A88" s="82">
        <v>6</v>
      </c>
      <c r="B88" s="83" t="s">
        <v>109</v>
      </c>
      <c r="C88" s="29"/>
      <c r="D88" s="61" t="s">
        <v>41</v>
      </c>
      <c r="E88" s="84" t="s">
        <v>110</v>
      </c>
      <c r="F88" s="85">
        <v>222.042</v>
      </c>
      <c r="G88" s="66"/>
    </row>
    <row r="89" ht="78.75">
      <c r="A89" s="82">
        <v>7</v>
      </c>
      <c r="B89" s="83" t="s">
        <v>111</v>
      </c>
      <c r="C89" s="29"/>
      <c r="D89" s="61" t="s">
        <v>112</v>
      </c>
      <c r="E89" s="84" t="s">
        <v>113</v>
      </c>
      <c r="F89" s="85">
        <v>3824.317</v>
      </c>
      <c r="G89" s="66"/>
    </row>
    <row r="90" ht="82.5" customHeight="1">
      <c r="A90" s="82">
        <v>8</v>
      </c>
      <c r="B90" s="83" t="s">
        <v>114</v>
      </c>
      <c r="C90" s="29"/>
      <c r="D90" s="61" t="s">
        <v>112</v>
      </c>
      <c r="E90" s="84" t="s">
        <v>93</v>
      </c>
      <c r="F90" s="85">
        <v>202.30000000000001</v>
      </c>
      <c r="G90" s="66"/>
    </row>
    <row r="91" ht="82.5" customHeight="1">
      <c r="A91" s="82">
        <v>9</v>
      </c>
      <c r="B91" s="83" t="s">
        <v>115</v>
      </c>
      <c r="C91" s="29"/>
      <c r="D91" s="61" t="s">
        <v>112</v>
      </c>
      <c r="E91" s="84" t="s">
        <v>93</v>
      </c>
      <c r="F91" s="85">
        <v>265.38999999999999</v>
      </c>
      <c r="G91" s="66"/>
    </row>
    <row r="92" ht="79.5" customHeight="1">
      <c r="A92" s="82">
        <v>10</v>
      </c>
      <c r="B92" s="83" t="s">
        <v>116</v>
      </c>
      <c r="C92" s="29"/>
      <c r="D92" s="61" t="s">
        <v>112</v>
      </c>
      <c r="E92" s="84" t="s">
        <v>103</v>
      </c>
      <c r="F92" s="85">
        <v>684.37</v>
      </c>
      <c r="G92" s="66"/>
    </row>
    <row r="93" ht="82.5" customHeight="1">
      <c r="A93" s="82">
        <v>11</v>
      </c>
      <c r="B93" s="83" t="s">
        <v>117</v>
      </c>
      <c r="C93" s="29"/>
      <c r="D93" s="61" t="s">
        <v>112</v>
      </c>
      <c r="E93" s="84" t="s">
        <v>118</v>
      </c>
      <c r="F93" s="85">
        <v>208.66300000000001</v>
      </c>
      <c r="G93" s="66"/>
    </row>
    <row r="94" ht="81" customHeight="1">
      <c r="A94" s="82">
        <v>12</v>
      </c>
      <c r="B94" s="86" t="s">
        <v>119</v>
      </c>
      <c r="C94" s="29"/>
      <c r="D94" s="61" t="s">
        <v>112</v>
      </c>
      <c r="E94" s="87" t="s">
        <v>103</v>
      </c>
      <c r="F94" s="88">
        <v>2772.4520000000002</v>
      </c>
      <c r="G94" s="66"/>
    </row>
    <row r="95" ht="83.25" customHeight="1">
      <c r="A95" s="82">
        <v>13</v>
      </c>
      <c r="B95" s="83" t="s">
        <v>120</v>
      </c>
      <c r="C95" s="29"/>
      <c r="D95" s="61" t="s">
        <v>98</v>
      </c>
      <c r="E95" s="84" t="s">
        <v>93</v>
      </c>
      <c r="F95" s="85">
        <v>291.87599999999998</v>
      </c>
      <c r="G95" s="66"/>
    </row>
    <row r="96" ht="84" customHeight="1">
      <c r="A96" s="82">
        <v>14</v>
      </c>
      <c r="B96" s="83" t="s">
        <v>121</v>
      </c>
      <c r="C96" s="29"/>
      <c r="D96" s="61" t="s">
        <v>98</v>
      </c>
      <c r="E96" s="84" t="s">
        <v>118</v>
      </c>
      <c r="F96" s="85">
        <v>178.73400000000001</v>
      </c>
      <c r="G96" s="66"/>
    </row>
    <row r="97" ht="78.75">
      <c r="A97" s="82">
        <v>15</v>
      </c>
      <c r="B97" s="83" t="s">
        <v>122</v>
      </c>
      <c r="C97" s="29"/>
      <c r="D97" s="61" t="s">
        <v>100</v>
      </c>
      <c r="E97" s="84" t="s">
        <v>123</v>
      </c>
      <c r="F97" s="85">
        <v>907.36800000000005</v>
      </c>
      <c r="G97" s="66"/>
    </row>
    <row r="98" ht="82.5" customHeight="1">
      <c r="A98" s="82">
        <v>16</v>
      </c>
      <c r="B98" s="83" t="s">
        <v>124</v>
      </c>
      <c r="C98" s="29"/>
      <c r="D98" s="61" t="s">
        <v>100</v>
      </c>
      <c r="E98" s="84" t="s">
        <v>93</v>
      </c>
      <c r="F98" s="85">
        <v>217.80000000000001</v>
      </c>
      <c r="G98" s="66"/>
    </row>
    <row r="99" ht="78.75">
      <c r="A99" s="82">
        <v>17</v>
      </c>
      <c r="B99" s="83" t="s">
        <v>125</v>
      </c>
      <c r="C99" s="29"/>
      <c r="D99" s="61" t="s">
        <v>100</v>
      </c>
      <c r="E99" s="84" t="s">
        <v>123</v>
      </c>
      <c r="F99" s="85">
        <v>974.15999999999997</v>
      </c>
      <c r="G99" s="66"/>
    </row>
    <row r="100" ht="78.75">
      <c r="A100" s="82">
        <v>18</v>
      </c>
      <c r="B100" s="83" t="s">
        <v>126</v>
      </c>
      <c r="C100" s="29"/>
      <c r="D100" s="61" t="s">
        <v>48</v>
      </c>
      <c r="E100" s="84" t="s">
        <v>103</v>
      </c>
      <c r="F100" s="85">
        <v>872.87199999999996</v>
      </c>
      <c r="G100" s="66"/>
    </row>
    <row r="101" ht="78.75">
      <c r="A101" s="82">
        <v>19</v>
      </c>
      <c r="B101" s="83" t="s">
        <v>127</v>
      </c>
      <c r="C101" s="29"/>
      <c r="D101" s="61" t="s">
        <v>48</v>
      </c>
      <c r="E101" s="84" t="s">
        <v>103</v>
      </c>
      <c r="F101" s="85">
        <v>1059.46</v>
      </c>
      <c r="G101" s="66"/>
    </row>
    <row r="102" ht="78.75">
      <c r="A102" s="82">
        <v>20</v>
      </c>
      <c r="B102" s="83" t="s">
        <v>128</v>
      </c>
      <c r="C102" s="29"/>
      <c r="D102" s="61" t="s">
        <v>48</v>
      </c>
      <c r="E102" s="84" t="s">
        <v>103</v>
      </c>
      <c r="F102" s="85">
        <v>697.32799999999997</v>
      </c>
      <c r="G102" s="66"/>
    </row>
    <row r="103" ht="78.75" customHeight="1">
      <c r="A103" s="82">
        <v>21</v>
      </c>
      <c r="B103" s="83" t="s">
        <v>129</v>
      </c>
      <c r="C103" s="29"/>
      <c r="D103" s="61" t="s">
        <v>48</v>
      </c>
      <c r="E103" s="84" t="s">
        <v>103</v>
      </c>
      <c r="F103" s="85">
        <v>457.38</v>
      </c>
      <c r="G103" s="66"/>
    </row>
    <row r="104" ht="87" customHeight="1">
      <c r="A104" s="82">
        <v>22</v>
      </c>
      <c r="B104" s="83" t="s">
        <v>130</v>
      </c>
      <c r="C104" s="29"/>
      <c r="D104" s="61" t="s">
        <v>131</v>
      </c>
      <c r="E104" s="89" t="s">
        <v>93</v>
      </c>
      <c r="F104" s="85">
        <v>239.58000000000001</v>
      </c>
      <c r="G104" s="66"/>
    </row>
    <row r="105" ht="78.75">
      <c r="A105" s="82">
        <v>23</v>
      </c>
      <c r="B105" s="83" t="s">
        <v>132</v>
      </c>
      <c r="C105" s="29"/>
      <c r="D105" s="61" t="s">
        <v>131</v>
      </c>
      <c r="E105" s="89" t="s">
        <v>123</v>
      </c>
      <c r="F105" s="85">
        <v>1071.576</v>
      </c>
      <c r="G105" s="66"/>
    </row>
    <row r="106" ht="85.5" customHeight="1">
      <c r="A106" s="82">
        <v>24</v>
      </c>
      <c r="B106" s="83" t="s">
        <v>133</v>
      </c>
      <c r="C106" s="29"/>
      <c r="D106" s="61" t="s">
        <v>134</v>
      </c>
      <c r="E106" s="89" t="s">
        <v>93</v>
      </c>
      <c r="F106" s="85">
        <v>263.53800000000001</v>
      </c>
      <c r="G106" s="66"/>
    </row>
    <row r="107" ht="78.75">
      <c r="A107" s="82">
        <v>25</v>
      </c>
      <c r="B107" s="83" t="s">
        <v>135</v>
      </c>
      <c r="C107" s="30"/>
      <c r="D107" s="61" t="s">
        <v>134</v>
      </c>
      <c r="E107" s="89" t="s">
        <v>123</v>
      </c>
      <c r="F107" s="85">
        <v>1178.7339999999999</v>
      </c>
      <c r="G107" s="66"/>
    </row>
    <row r="108" s="80" customFormat="1" ht="24" customHeight="1">
      <c r="A108" s="69" t="s">
        <v>73</v>
      </c>
      <c r="B108" s="70"/>
      <c r="C108" s="70"/>
      <c r="D108" s="70"/>
      <c r="E108" s="71"/>
      <c r="F108" s="72">
        <f>SUM(F83:F107)</f>
        <v>19957.130000000008</v>
      </c>
      <c r="G108" s="73"/>
    </row>
    <row r="109" ht="38.25" customHeight="1">
      <c r="A109" s="32">
        <v>1</v>
      </c>
      <c r="B109" s="90" t="s">
        <v>136</v>
      </c>
      <c r="C109" s="65" t="s">
        <v>137</v>
      </c>
      <c r="D109" s="61" t="s">
        <v>79</v>
      </c>
      <c r="E109" s="32" t="s">
        <v>138</v>
      </c>
      <c r="F109" s="27">
        <v>7599.9160000000002</v>
      </c>
      <c r="G109" s="64" t="s">
        <v>139</v>
      </c>
    </row>
    <row r="110" ht="110.25">
      <c r="A110" s="32">
        <v>2</v>
      </c>
      <c r="B110" s="90" t="s">
        <v>140</v>
      </c>
      <c r="C110" s="65"/>
      <c r="D110" s="61" t="s">
        <v>90</v>
      </c>
      <c r="E110" s="32" t="s">
        <v>141</v>
      </c>
      <c r="F110" s="91">
        <v>5646.0959999999995</v>
      </c>
      <c r="G110" s="66"/>
    </row>
    <row r="111" ht="24" customHeight="1">
      <c r="A111" s="92" t="s">
        <v>73</v>
      </c>
      <c r="B111" s="93"/>
      <c r="C111" s="93"/>
      <c r="D111" s="93"/>
      <c r="E111" s="94"/>
      <c r="F111" s="20">
        <f>SUM(F109:F110)</f>
        <v>13246.011999999999</v>
      </c>
      <c r="G111" s="73"/>
    </row>
  </sheetData>
  <mergeCells count="20">
    <mergeCell ref="A1:G1"/>
    <mergeCell ref="A2:G2"/>
    <mergeCell ref="C6:C47"/>
    <mergeCell ref="G6:G48"/>
    <mergeCell ref="A48:E48"/>
    <mergeCell ref="C49:C57"/>
    <mergeCell ref="G49:G58"/>
    <mergeCell ref="A58:E58"/>
    <mergeCell ref="C59:C75"/>
    <mergeCell ref="G59:G76"/>
    <mergeCell ref="A76:E76"/>
    <mergeCell ref="C77:C81"/>
    <mergeCell ref="G77:G81"/>
    <mergeCell ref="A82:E82"/>
    <mergeCell ref="C83:C107"/>
    <mergeCell ref="G83:G108"/>
    <mergeCell ref="A108:E108"/>
    <mergeCell ref="C109:C110"/>
    <mergeCell ref="G109:G111"/>
    <mergeCell ref="A111:E111"/>
  </mergeCells>
  <printOptions headings="0" gridLines="0"/>
  <pageMargins left="0.23622000000000001" right="0.23622000000000001" top="0.31496099999999999" bottom="0.748031" header="0.31496099999999999" footer="0.31496099999999999"/>
  <pageSetup paperSize="9" scale="7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1</cp:revision>
  <dcterms:created xsi:type="dcterms:W3CDTF">2013-11-25T11:15:00Z</dcterms:created>
  <dcterms:modified xsi:type="dcterms:W3CDTF">2024-02-15T06:10:27Z</dcterms:modified>
  <cp:version>786432</cp:version>
</cp:coreProperties>
</file>